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DR家庭用\R6補正\200_情報発信・外部公開\6.蓄電池アグリゲーター・小売電気事業者登録\【参考】蓄電システムリスト\"/>
    </mc:Choice>
  </mc:AlternateContent>
  <xr:revisionPtr revIDLastSave="0" documentId="13_ncr:1_{23AC36CF-16E8-434F-BDB2-54E7C87A095B}" xr6:coauthVersionLast="47" xr6:coauthVersionMax="47" xr10:uidLastSave="{00000000-0000-0000-0000-000000000000}"/>
  <workbookProtection workbookAlgorithmName="SHA-512" workbookHashValue="IacFMkKvzQfyfzCwq1UCwzUGw8QMjPJfyJpMRY665EYB+407uv0drjtFcsAVsS05xwxHV4TIMeBNCjDx3h4mEg==" workbookSaltValue="jDB63DgGZxANEJDWknd+XQ==" workbookSpinCount="100000" lockStructure="1"/>
  <bookViews>
    <workbookView xWindow="-120" yWindow="-16320" windowWidth="29040" windowHeight="15840" tabRatio="791" xr2:uid="{6B5F2414-B0DE-44D3-96CB-14496043030B}"/>
  </bookViews>
  <sheets>
    <sheet name="家庭用蓄電システムリスト" sheetId="9" r:id="rId1"/>
    <sheet name="【非表示】データベース" sheetId="13" state="hidden" r:id="rId2"/>
    <sheet name="【非表示】更新・メンテ方法概要" sheetId="14" state="hidden" r:id="rId3"/>
  </sheets>
  <definedNames>
    <definedName name="_xlnm._FilterDatabase" localSheetId="1" hidden="1">【非表示】データベース!$B$4:$CV$4</definedName>
    <definedName name="_xlnm.Print_Area" localSheetId="0">家庭用蓄電システムリスト!$A$1:$I$109</definedName>
    <definedName name="_xlnm.Print_Titles" localSheetId="0">家庭用蓄電システムリスト!$9:$9</definedName>
    <definedName name="アップソーラージャパン">【非表示】データベース!$CH$4:$CH$1048576</definedName>
    <definedName name="アンフィニ">【非表示】データベース!$AP$4:$AP$1048576</definedName>
    <definedName name="ヴォルト">【非表示】データベース!$CV$4:$CV$1048576</definedName>
    <definedName name="エクソル">【非表示】データベース!$BV$4:$BV$1048576</definedName>
    <definedName name="エヌエフカイロセッケイブロック">【非表示】データベース!$L$4:$L$1048576</definedName>
    <definedName name="エネルギーギャップ">【非表示】データベース!$AN$4:$AN$1048576</definedName>
    <definedName name="エバラジツギョウ">【非表示】データベース!$BT$4:$BT$1048576</definedName>
    <definedName name="エリーパワー">【非表示】データベース!$D$4:$D$1048576</definedName>
    <definedName name="オーデリック">【非表示】データベース!$BX$4:$BX$1048576</definedName>
    <definedName name="オムロン">【非表示】データベース!$V$4:$V$1048576</definedName>
    <definedName name="オムロンソーシアルソリューションズ">【非表示】データベース!$BJ$4:$BJ$1048576</definedName>
    <definedName name="カナディアンソーラージャパン">【非表示】データベース!$AD$4:$AD$1048576</definedName>
    <definedName name="カネカ">【非表示】データベース!$AF$4:$AF$1048576</definedName>
    <definedName name="キョウセラ">【非表示】データベース!$R$4:$R$1048576</definedName>
    <definedName name="グッドウィージャパン">【非表示】データベース!$CT$4:$CT$1048576</definedName>
    <definedName name="サニックス">【非表示】データベース!$BP$4:$BP$1048576</definedName>
    <definedName name="サングロウジャパン">【非表示】データベース!$CN$4:$CN$1048576</definedName>
    <definedName name="サンテックパワージャパン">【非表示】データベース!$AH$4:$AH$1048576</definedName>
    <definedName name="シークレットベース">【非表示】データベース!$CR$4:$CR$1048576</definedName>
    <definedName name="シャープ">【非表示】データベース!$F$4:$F$1048576</definedName>
    <definedName name="ジンコソーラージャパン">【非表示】データベース!$CB$4:$CB$1048576</definedName>
    <definedName name="スマートソーラー">【非表示】データベース!$BB$4:$BB$1048576</definedName>
    <definedName name="スミトモデンキコウギョウ">【非表示】データベース!$Z$4:$Z$1048576</definedName>
    <definedName name="セイコウデンキセイサクショ">【非表示】データベース!$BF$4:$BF$1048576</definedName>
    <definedName name="ソラックスパワーネットワーク">【非表示】データベース!$CJ$4:$CJ$1048576</definedName>
    <definedName name="ダイヤゼブラ">【非表示】データベース!$AB$4:$AB$1048576</definedName>
    <definedName name="タイワンプラスチックジャパンニューエナジー">【非表示】データベース!$CP$4:$CP$1048576</definedName>
    <definedName name="チョウシュウサンギョウ">【非表示】データベース!$X$4:$X$1048576</definedName>
    <definedName name="ディーエムエムドットコム">【非表示】データベース!$BZ$4:$BZ$1048576</definedName>
    <definedName name="デルタデンシ">【非表示】データベース!$AZ$4:$AZ$1048576</definedName>
    <definedName name="トウシバ">【非表示】データベース!$AJ$4:$AJ$1048576</definedName>
    <definedName name="トウシバエネルギーシステムズ">【非表示】データベース!$AX$4:$AX$1048576</definedName>
    <definedName name="トウシバライテック">【非表示】データベース!$N$4:$N$1048576</definedName>
    <definedName name="トヨタジドウシャ">【非表示】データベース!$CD$4:$CD$1048576</definedName>
    <definedName name="ナガセサンギョウ">【非表示】データベース!$AL$4:$AL$1048576</definedName>
    <definedName name="ナカニシキンゾクコウギョウ">【非表示】データベース!$AT$4:$AT$1048576</definedName>
    <definedName name="ニチコン">【非表示】データベース!$T$4:$T$1048576</definedName>
    <definedName name="ニホンエネルギーソウゴウシステム">【非表示】データベース!$CF$4:$CF$1048576</definedName>
    <definedName name="ニホンサンギョウ">【非表示】データベース!$BL$4:$BL$1048576</definedName>
    <definedName name="ニホンデンキ">【非表示】データベース!$H$4:$H$1048576</definedName>
    <definedName name="ネクストエナジーアンドリソース">【非表示】データベース!$BN$4:$BN$1048576</definedName>
    <definedName name="パナソニック">【非表示】データベース!$J$4:$J$1048576</definedName>
    <definedName name="ハンファジャパン">【非表示】データベース!$AR$4:$AR$1048576</definedName>
    <definedName name="ファーウェイギジュツニホン">【非表示】データベース!$BR$4:$BR$1048576</definedName>
    <definedName name="フォーアールエナジー">【非表示】データベース!$P$4:$P$1048576</definedName>
    <definedName name="ブロッサムテクノロジーズ">【非表示】データベース!$BH$4:$BH$1048576</definedName>
    <definedName name="ムラタセイサクショ">【非表示】データベース!$BD$4:$BD$1048576</definedName>
    <definedName name="リミックスポイント">【非表示】データベース!$CL$4:$CL$1048576</definedName>
    <definedName name="ループ">【非表示】データベース!$AV$4:$AV$1048576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5" i="13" l="1"/>
  <c r="DI200" i="13"/>
  <c r="DI199" i="13"/>
  <c r="DI198" i="13"/>
  <c r="DI197" i="13"/>
  <c r="DI196" i="13"/>
  <c r="DI195" i="13"/>
  <c r="DI194" i="13"/>
  <c r="DI193" i="13"/>
  <c r="DI192" i="13"/>
  <c r="DI191" i="13"/>
  <c r="DI190" i="13"/>
  <c r="DI189" i="13"/>
  <c r="DI188" i="13"/>
  <c r="DI187" i="13"/>
  <c r="DI186" i="13"/>
  <c r="DI185" i="13"/>
  <c r="DI184" i="13"/>
  <c r="DI183" i="13"/>
  <c r="DI182" i="13"/>
  <c r="DI181" i="13"/>
  <c r="DI180" i="13"/>
  <c r="DI179" i="13"/>
  <c r="DI178" i="13"/>
  <c r="DI177" i="13"/>
  <c r="DI176" i="13"/>
  <c r="DI175" i="13"/>
  <c r="DI174" i="13"/>
  <c r="DI173" i="13"/>
  <c r="DI172" i="13"/>
  <c r="DI171" i="13"/>
  <c r="DI170" i="13"/>
  <c r="DI169" i="13"/>
  <c r="DI168" i="13"/>
  <c r="DI167" i="13"/>
  <c r="DI166" i="13"/>
  <c r="DI165" i="13"/>
  <c r="DI164" i="13"/>
  <c r="DI163" i="13"/>
  <c r="DI162" i="13"/>
  <c r="DI161" i="13"/>
  <c r="DI160" i="13"/>
  <c r="DI159" i="13"/>
  <c r="DI158" i="13"/>
  <c r="DI157" i="13"/>
  <c r="DI156" i="13"/>
  <c r="DI155" i="13"/>
  <c r="DI154" i="13"/>
  <c r="DI153" i="13"/>
  <c r="DI152" i="13"/>
  <c r="DI151" i="13"/>
  <c r="DI150" i="13"/>
  <c r="DI149" i="13"/>
  <c r="DI148" i="13"/>
  <c r="DI147" i="13"/>
  <c r="DI146" i="13"/>
  <c r="DI145" i="13"/>
  <c r="DI144" i="13"/>
  <c r="DI143" i="13"/>
  <c r="DI142" i="13"/>
  <c r="DI141" i="13"/>
  <c r="DI140" i="13"/>
  <c r="DI139" i="13"/>
  <c r="DI138" i="13"/>
  <c r="DI137" i="13"/>
  <c r="DI136" i="13"/>
  <c r="DI135" i="13"/>
  <c r="DI134" i="13"/>
  <c r="DI133" i="13"/>
  <c r="DI132" i="13"/>
  <c r="DI131" i="13"/>
  <c r="DI130" i="13"/>
  <c r="DI129" i="13"/>
  <c r="DI128" i="13"/>
  <c r="DI127" i="13"/>
  <c r="DI126" i="13"/>
  <c r="DI125" i="13"/>
  <c r="DI124" i="13"/>
  <c r="DI123" i="13"/>
  <c r="DI122" i="13"/>
  <c r="DI121" i="13"/>
  <c r="DI120" i="13"/>
  <c r="DI119" i="13"/>
  <c r="DI118" i="13"/>
  <c r="DI117" i="13"/>
  <c r="DI116" i="13"/>
  <c r="DI115" i="13"/>
  <c r="DI114" i="13"/>
  <c r="DI113" i="13"/>
  <c r="DI112" i="13"/>
  <c r="DI111" i="13"/>
  <c r="DI110" i="13"/>
  <c r="DI109" i="13"/>
  <c r="DI108" i="13"/>
  <c r="DI107" i="13"/>
  <c r="DI106" i="13"/>
  <c r="DI105" i="13"/>
  <c r="DI104" i="13"/>
  <c r="DI103" i="13"/>
  <c r="DI102" i="13"/>
  <c r="DI101" i="13"/>
  <c r="DI100" i="13"/>
  <c r="DI99" i="13"/>
  <c r="DI98" i="13"/>
  <c r="DI97" i="13"/>
  <c r="DI96" i="13"/>
  <c r="DI95" i="13"/>
  <c r="DI94" i="13"/>
  <c r="DI93" i="13"/>
  <c r="DI92" i="13"/>
  <c r="DI91" i="13"/>
  <c r="DI90" i="13"/>
  <c r="DI89" i="13"/>
  <c r="DI88" i="13"/>
  <c r="DI87" i="13"/>
  <c r="DI86" i="13"/>
  <c r="DI85" i="13"/>
  <c r="DI84" i="13"/>
  <c r="DI83" i="13"/>
  <c r="DI82" i="13"/>
  <c r="DI81" i="13"/>
  <c r="DI80" i="13"/>
  <c r="DI79" i="13"/>
  <c r="DI78" i="13"/>
  <c r="DI77" i="13"/>
  <c r="DI76" i="13"/>
  <c r="DI75" i="13"/>
  <c r="DI74" i="13"/>
  <c r="DI73" i="13"/>
  <c r="DI72" i="13"/>
  <c r="DI71" i="13"/>
  <c r="DI70" i="13"/>
  <c r="DI69" i="13"/>
  <c r="DI68" i="13"/>
  <c r="DI67" i="13"/>
  <c r="DI66" i="13"/>
  <c r="DI65" i="13"/>
  <c r="DI64" i="13"/>
  <c r="DI63" i="13"/>
  <c r="DI62" i="13"/>
  <c r="DI61" i="13"/>
  <c r="DI60" i="13"/>
  <c r="DI59" i="13"/>
  <c r="DI58" i="13"/>
  <c r="DI57" i="13"/>
  <c r="DI56" i="13"/>
  <c r="DI55" i="13"/>
  <c r="DI54" i="13"/>
  <c r="DI53" i="13"/>
  <c r="DI52" i="13"/>
  <c r="DI51" i="13"/>
  <c r="DI50" i="13"/>
  <c r="DI49" i="13"/>
  <c r="DI48" i="13"/>
  <c r="DI47" i="13"/>
  <c r="DI46" i="13"/>
  <c r="DI45" i="13"/>
  <c r="DI44" i="13"/>
  <c r="DI43" i="13"/>
  <c r="DI42" i="13"/>
  <c r="DI41" i="13"/>
  <c r="DI40" i="13"/>
  <c r="DI39" i="13"/>
  <c r="DI38" i="13"/>
  <c r="DI37" i="13"/>
  <c r="DI36" i="13"/>
  <c r="DI35" i="13"/>
  <c r="DI34" i="13"/>
  <c r="DI33" i="13"/>
  <c r="DI32" i="13"/>
  <c r="DI31" i="13"/>
  <c r="DI30" i="13"/>
  <c r="DI29" i="13"/>
  <c r="DI28" i="13"/>
  <c r="DI27" i="13"/>
  <c r="DI26" i="13"/>
  <c r="DI25" i="13"/>
  <c r="DI24" i="13"/>
  <c r="DI23" i="13"/>
  <c r="DI22" i="13"/>
  <c r="DI21" i="13"/>
  <c r="DI20" i="13"/>
  <c r="DI19" i="13"/>
  <c r="DI18" i="13"/>
  <c r="DI17" i="13"/>
  <c r="DI16" i="13"/>
  <c r="DI15" i="13"/>
  <c r="DI14" i="13"/>
  <c r="DI13" i="13"/>
  <c r="DI12" i="13"/>
  <c r="DI11" i="13"/>
  <c r="DI10" i="13"/>
  <c r="DI9" i="13"/>
  <c r="DI8" i="13"/>
  <c r="DI7" i="13"/>
  <c r="DI6" i="13"/>
  <c r="DI5" i="13"/>
  <c r="DI4" i="13"/>
  <c r="DI1" i="13"/>
  <c r="DG200" i="13"/>
  <c r="DG199" i="13"/>
  <c r="DG198" i="13"/>
  <c r="DG197" i="13"/>
  <c r="DG196" i="13"/>
  <c r="DG195" i="13"/>
  <c r="DG194" i="13"/>
  <c r="DG193" i="13"/>
  <c r="DG192" i="13"/>
  <c r="DG191" i="13"/>
  <c r="DG190" i="13"/>
  <c r="DG189" i="13"/>
  <c r="DG188" i="13"/>
  <c r="DG187" i="13"/>
  <c r="DG186" i="13"/>
  <c r="DG185" i="13"/>
  <c r="DG184" i="13"/>
  <c r="DG183" i="13"/>
  <c r="DG182" i="13"/>
  <c r="DG181" i="13"/>
  <c r="DG180" i="13"/>
  <c r="DG179" i="13"/>
  <c r="DG178" i="13"/>
  <c r="DG177" i="13"/>
  <c r="DG176" i="13"/>
  <c r="DG175" i="13"/>
  <c r="DG174" i="13"/>
  <c r="DG173" i="13"/>
  <c r="DG172" i="13"/>
  <c r="DG171" i="13"/>
  <c r="DG170" i="13"/>
  <c r="DG169" i="13"/>
  <c r="DG168" i="13"/>
  <c r="DG167" i="13"/>
  <c r="DG166" i="13"/>
  <c r="DG165" i="13"/>
  <c r="DG164" i="13"/>
  <c r="DG163" i="13"/>
  <c r="DG162" i="13"/>
  <c r="DG161" i="13"/>
  <c r="DG160" i="13"/>
  <c r="DG159" i="13"/>
  <c r="DG158" i="13"/>
  <c r="DG157" i="13"/>
  <c r="DG156" i="13"/>
  <c r="DG155" i="13"/>
  <c r="DG154" i="13"/>
  <c r="DG153" i="13"/>
  <c r="DG152" i="13"/>
  <c r="DG151" i="13"/>
  <c r="DG150" i="13"/>
  <c r="DG149" i="13"/>
  <c r="DG148" i="13"/>
  <c r="DG147" i="13"/>
  <c r="DG146" i="13"/>
  <c r="DG145" i="13"/>
  <c r="DG144" i="13"/>
  <c r="DG143" i="13"/>
  <c r="DG142" i="13"/>
  <c r="DG141" i="13"/>
  <c r="DG140" i="13"/>
  <c r="DG139" i="13"/>
  <c r="DG138" i="13"/>
  <c r="DG137" i="13"/>
  <c r="DG136" i="13"/>
  <c r="DG135" i="13"/>
  <c r="DG134" i="13"/>
  <c r="DG133" i="13"/>
  <c r="DG132" i="13"/>
  <c r="DG131" i="13"/>
  <c r="DG130" i="13"/>
  <c r="DG129" i="13"/>
  <c r="DG128" i="13"/>
  <c r="DG127" i="13"/>
  <c r="DG126" i="13"/>
  <c r="DG125" i="13"/>
  <c r="DG124" i="13"/>
  <c r="DG123" i="13"/>
  <c r="DG122" i="13"/>
  <c r="DG121" i="13"/>
  <c r="DG120" i="13"/>
  <c r="DG119" i="13"/>
  <c r="DG118" i="13"/>
  <c r="DG117" i="13"/>
  <c r="DG116" i="13"/>
  <c r="DG115" i="13"/>
  <c r="DG114" i="13"/>
  <c r="DG113" i="13"/>
  <c r="DG112" i="13"/>
  <c r="DG111" i="13"/>
  <c r="DG110" i="13"/>
  <c r="DG109" i="13"/>
  <c r="DG108" i="13"/>
  <c r="DG107" i="13"/>
  <c r="DG106" i="13"/>
  <c r="DG105" i="13"/>
  <c r="DG104" i="13"/>
  <c r="DG103" i="13"/>
  <c r="DG102" i="13"/>
  <c r="DG101" i="13"/>
  <c r="DG100" i="13"/>
  <c r="DG99" i="13"/>
  <c r="DG98" i="13"/>
  <c r="DG97" i="13"/>
  <c r="DG96" i="13"/>
  <c r="DG95" i="13"/>
  <c r="DG94" i="13"/>
  <c r="DG93" i="13"/>
  <c r="DG92" i="13"/>
  <c r="DG91" i="13"/>
  <c r="DG90" i="13"/>
  <c r="DG89" i="13"/>
  <c r="DG88" i="13"/>
  <c r="DG87" i="13"/>
  <c r="DG86" i="13"/>
  <c r="DG85" i="13"/>
  <c r="DG84" i="13"/>
  <c r="DG83" i="13"/>
  <c r="DG82" i="13"/>
  <c r="DG81" i="13"/>
  <c r="DG80" i="13"/>
  <c r="DG79" i="13"/>
  <c r="DG78" i="13"/>
  <c r="DG77" i="13"/>
  <c r="DG76" i="13"/>
  <c r="DG75" i="13"/>
  <c r="DG74" i="13"/>
  <c r="DG73" i="13"/>
  <c r="DG72" i="13"/>
  <c r="DG71" i="13"/>
  <c r="DG70" i="13"/>
  <c r="DG69" i="13"/>
  <c r="DG68" i="13"/>
  <c r="DG67" i="13"/>
  <c r="DG66" i="13"/>
  <c r="DG65" i="13"/>
  <c r="DG64" i="13"/>
  <c r="DG63" i="13"/>
  <c r="DG62" i="13"/>
  <c r="DG61" i="13"/>
  <c r="DG60" i="13"/>
  <c r="DG59" i="13"/>
  <c r="DG58" i="13"/>
  <c r="DG57" i="13"/>
  <c r="DG56" i="13"/>
  <c r="DG55" i="13"/>
  <c r="DG54" i="13"/>
  <c r="DG53" i="13"/>
  <c r="DG52" i="13"/>
  <c r="DG51" i="13"/>
  <c r="DG50" i="13"/>
  <c r="DG49" i="13"/>
  <c r="DG48" i="13"/>
  <c r="DG47" i="13"/>
  <c r="DG46" i="13"/>
  <c r="DG45" i="13"/>
  <c r="DG44" i="13"/>
  <c r="DG43" i="13"/>
  <c r="DG42" i="13"/>
  <c r="DG41" i="13"/>
  <c r="DG40" i="13"/>
  <c r="DG39" i="13"/>
  <c r="DG38" i="13"/>
  <c r="DG37" i="13"/>
  <c r="DG36" i="13"/>
  <c r="DG35" i="13"/>
  <c r="DG34" i="13"/>
  <c r="DG33" i="13"/>
  <c r="DG32" i="13"/>
  <c r="DG31" i="13"/>
  <c r="DG30" i="13"/>
  <c r="DG29" i="13"/>
  <c r="DG28" i="13"/>
  <c r="DG27" i="13"/>
  <c r="DG26" i="13"/>
  <c r="DG25" i="13"/>
  <c r="DG24" i="13"/>
  <c r="DG23" i="13"/>
  <c r="DG22" i="13"/>
  <c r="DG21" i="13"/>
  <c r="DG20" i="13"/>
  <c r="DG19" i="13"/>
  <c r="DG18" i="13"/>
  <c r="DG17" i="13"/>
  <c r="DG16" i="13"/>
  <c r="DG15" i="13"/>
  <c r="DG14" i="13"/>
  <c r="DG13" i="13"/>
  <c r="DG12" i="13"/>
  <c r="DG11" i="13"/>
  <c r="DG10" i="13"/>
  <c r="DG9" i="13"/>
  <c r="DG8" i="13"/>
  <c r="DG7" i="13"/>
  <c r="DG6" i="13"/>
  <c r="DG5" i="13"/>
  <c r="DG4" i="13"/>
  <c r="DG1" i="13"/>
  <c r="DE200" i="13"/>
  <c r="DE199" i="13"/>
  <c r="DE198" i="13"/>
  <c r="DE197" i="13"/>
  <c r="DE196" i="13"/>
  <c r="DE195" i="13"/>
  <c r="DE194" i="13"/>
  <c r="DE193" i="13"/>
  <c r="DE192" i="13"/>
  <c r="DE191" i="13"/>
  <c r="DE190" i="13"/>
  <c r="DE189" i="13"/>
  <c r="DE188" i="13"/>
  <c r="DE187" i="13"/>
  <c r="DE186" i="13"/>
  <c r="DE185" i="13"/>
  <c r="DE184" i="13"/>
  <c r="DE183" i="13"/>
  <c r="DE182" i="13"/>
  <c r="DE181" i="13"/>
  <c r="DE180" i="13"/>
  <c r="DE179" i="13"/>
  <c r="DE178" i="13"/>
  <c r="DE177" i="13"/>
  <c r="DE176" i="13"/>
  <c r="DE175" i="13"/>
  <c r="DE174" i="13"/>
  <c r="DE173" i="13"/>
  <c r="DE172" i="13"/>
  <c r="DE171" i="13"/>
  <c r="DE170" i="13"/>
  <c r="DE169" i="13"/>
  <c r="DE168" i="13"/>
  <c r="DE167" i="13"/>
  <c r="DE166" i="13"/>
  <c r="DE165" i="13"/>
  <c r="DE164" i="13"/>
  <c r="DE163" i="13"/>
  <c r="DE162" i="13"/>
  <c r="DE161" i="13"/>
  <c r="DE160" i="13"/>
  <c r="DE159" i="13"/>
  <c r="DE158" i="13"/>
  <c r="DE157" i="13"/>
  <c r="DE156" i="13"/>
  <c r="DE155" i="13"/>
  <c r="DE154" i="13"/>
  <c r="DE153" i="13"/>
  <c r="DE152" i="13"/>
  <c r="DE151" i="13"/>
  <c r="DE150" i="13"/>
  <c r="DE149" i="13"/>
  <c r="DE148" i="13"/>
  <c r="DE147" i="13"/>
  <c r="DE146" i="13"/>
  <c r="DE145" i="13"/>
  <c r="DE144" i="13"/>
  <c r="DE143" i="13"/>
  <c r="DE142" i="13"/>
  <c r="DE141" i="13"/>
  <c r="DE140" i="13"/>
  <c r="DE139" i="13"/>
  <c r="DE138" i="13"/>
  <c r="DE137" i="13"/>
  <c r="DE136" i="13"/>
  <c r="DE135" i="13"/>
  <c r="DE134" i="13"/>
  <c r="DE133" i="13"/>
  <c r="DE132" i="13"/>
  <c r="DE131" i="13"/>
  <c r="DE130" i="13"/>
  <c r="DE129" i="13"/>
  <c r="DE128" i="13"/>
  <c r="DE127" i="13"/>
  <c r="DE126" i="13"/>
  <c r="DE125" i="13"/>
  <c r="DE124" i="13"/>
  <c r="DE123" i="13"/>
  <c r="DE122" i="13"/>
  <c r="DE121" i="13"/>
  <c r="DE120" i="13"/>
  <c r="DE119" i="13"/>
  <c r="DE118" i="13"/>
  <c r="DE117" i="13"/>
  <c r="DE116" i="13"/>
  <c r="DE115" i="13"/>
  <c r="DE114" i="13"/>
  <c r="DE113" i="13"/>
  <c r="DE112" i="13"/>
  <c r="DE111" i="13"/>
  <c r="DE110" i="13"/>
  <c r="DE109" i="13"/>
  <c r="DE108" i="13"/>
  <c r="DE107" i="13"/>
  <c r="DE106" i="13"/>
  <c r="DE105" i="13"/>
  <c r="DE104" i="13"/>
  <c r="DE103" i="13"/>
  <c r="DE102" i="13"/>
  <c r="DE101" i="13"/>
  <c r="DE100" i="13"/>
  <c r="DE99" i="13"/>
  <c r="DE98" i="13"/>
  <c r="DE97" i="13"/>
  <c r="DE96" i="13"/>
  <c r="DE95" i="13"/>
  <c r="DE94" i="13"/>
  <c r="DE93" i="13"/>
  <c r="DE92" i="13"/>
  <c r="DE91" i="13"/>
  <c r="DE90" i="13"/>
  <c r="DE89" i="13"/>
  <c r="DE88" i="13"/>
  <c r="DE87" i="13"/>
  <c r="DE86" i="13"/>
  <c r="DE85" i="13"/>
  <c r="DE84" i="13"/>
  <c r="DE83" i="13"/>
  <c r="DE82" i="13"/>
  <c r="DE81" i="13"/>
  <c r="DE80" i="13"/>
  <c r="DE79" i="13"/>
  <c r="DE78" i="13"/>
  <c r="DE77" i="13"/>
  <c r="DE76" i="13"/>
  <c r="DE75" i="13"/>
  <c r="DE74" i="13"/>
  <c r="DE73" i="13"/>
  <c r="DE72" i="13"/>
  <c r="DE71" i="13"/>
  <c r="DE70" i="13"/>
  <c r="DE69" i="13"/>
  <c r="DE68" i="13"/>
  <c r="DE67" i="13"/>
  <c r="DE66" i="13"/>
  <c r="DE65" i="13"/>
  <c r="DE64" i="13"/>
  <c r="DE63" i="13"/>
  <c r="DE62" i="13"/>
  <c r="DE61" i="13"/>
  <c r="DE60" i="13"/>
  <c r="DE59" i="13"/>
  <c r="DE58" i="13"/>
  <c r="DE57" i="13"/>
  <c r="DE56" i="13"/>
  <c r="DE55" i="13"/>
  <c r="DE54" i="13"/>
  <c r="DE53" i="13"/>
  <c r="DE52" i="13"/>
  <c r="DE51" i="13"/>
  <c r="DE50" i="13"/>
  <c r="DE49" i="13"/>
  <c r="DE48" i="13"/>
  <c r="DE47" i="13"/>
  <c r="DE46" i="13"/>
  <c r="DE45" i="13"/>
  <c r="DE44" i="13"/>
  <c r="DE43" i="13"/>
  <c r="DE42" i="13"/>
  <c r="DE41" i="13"/>
  <c r="DE40" i="13"/>
  <c r="DE39" i="13"/>
  <c r="DE38" i="13"/>
  <c r="DE37" i="13"/>
  <c r="DE36" i="13"/>
  <c r="DE35" i="13"/>
  <c r="DE34" i="13"/>
  <c r="DE33" i="13"/>
  <c r="DE32" i="13"/>
  <c r="DE31" i="13"/>
  <c r="DE30" i="13"/>
  <c r="DE29" i="13"/>
  <c r="DE28" i="13"/>
  <c r="DE27" i="13"/>
  <c r="DE26" i="13"/>
  <c r="DE25" i="13"/>
  <c r="DE24" i="13"/>
  <c r="DE23" i="13"/>
  <c r="DE22" i="13"/>
  <c r="DE21" i="13"/>
  <c r="DE20" i="13"/>
  <c r="DE19" i="13"/>
  <c r="DE18" i="13"/>
  <c r="DE17" i="13"/>
  <c r="DE16" i="13"/>
  <c r="DE15" i="13"/>
  <c r="DE14" i="13"/>
  <c r="DE13" i="13"/>
  <c r="DE12" i="13"/>
  <c r="DE11" i="13"/>
  <c r="DE10" i="13"/>
  <c r="DE9" i="13"/>
  <c r="DE8" i="13"/>
  <c r="DE7" i="13"/>
  <c r="DE6" i="13"/>
  <c r="DE5" i="13"/>
  <c r="DE4" i="13"/>
  <c r="DE1" i="13"/>
  <c r="DC200" i="13"/>
  <c r="DC199" i="13"/>
  <c r="DC198" i="13"/>
  <c r="DC197" i="13"/>
  <c r="DC196" i="13"/>
  <c r="DC195" i="13"/>
  <c r="DC194" i="13"/>
  <c r="DC193" i="13"/>
  <c r="DC192" i="13"/>
  <c r="DC191" i="13"/>
  <c r="DC190" i="13"/>
  <c r="DC189" i="13"/>
  <c r="DC188" i="13"/>
  <c r="DC187" i="13"/>
  <c r="DC186" i="13"/>
  <c r="DC185" i="13"/>
  <c r="DC184" i="13"/>
  <c r="DC183" i="13"/>
  <c r="DC182" i="13"/>
  <c r="DC181" i="13"/>
  <c r="DC180" i="13"/>
  <c r="DC179" i="13"/>
  <c r="DC178" i="13"/>
  <c r="DC177" i="13"/>
  <c r="DC176" i="13"/>
  <c r="DC175" i="13"/>
  <c r="DC174" i="13"/>
  <c r="DC173" i="13"/>
  <c r="DC172" i="13"/>
  <c r="DC171" i="13"/>
  <c r="DC170" i="13"/>
  <c r="DC169" i="13"/>
  <c r="DC168" i="13"/>
  <c r="DC167" i="13"/>
  <c r="DC166" i="13"/>
  <c r="DC165" i="13"/>
  <c r="DC164" i="13"/>
  <c r="DC163" i="13"/>
  <c r="DC162" i="13"/>
  <c r="DC161" i="13"/>
  <c r="DC160" i="13"/>
  <c r="DC159" i="13"/>
  <c r="DC158" i="13"/>
  <c r="DC157" i="13"/>
  <c r="DC156" i="13"/>
  <c r="DC155" i="13"/>
  <c r="DC154" i="13"/>
  <c r="DC153" i="13"/>
  <c r="DC152" i="13"/>
  <c r="DC151" i="13"/>
  <c r="DC150" i="13"/>
  <c r="DC149" i="13"/>
  <c r="DC148" i="13"/>
  <c r="DC147" i="13"/>
  <c r="DC146" i="13"/>
  <c r="DC145" i="13"/>
  <c r="DC144" i="13"/>
  <c r="DC143" i="13"/>
  <c r="DC142" i="13"/>
  <c r="DC141" i="13"/>
  <c r="DC140" i="13"/>
  <c r="DC139" i="13"/>
  <c r="DC138" i="13"/>
  <c r="DC137" i="13"/>
  <c r="DC136" i="13"/>
  <c r="DC135" i="13"/>
  <c r="DC134" i="13"/>
  <c r="DC133" i="13"/>
  <c r="DC132" i="13"/>
  <c r="DC131" i="13"/>
  <c r="DC130" i="13"/>
  <c r="DC129" i="13"/>
  <c r="DC128" i="13"/>
  <c r="DC127" i="13"/>
  <c r="DC126" i="13"/>
  <c r="DC125" i="13"/>
  <c r="DC124" i="13"/>
  <c r="DC123" i="13"/>
  <c r="DC122" i="13"/>
  <c r="DC121" i="13"/>
  <c r="DC120" i="13"/>
  <c r="DC119" i="13"/>
  <c r="DC118" i="13"/>
  <c r="DC117" i="13"/>
  <c r="DC116" i="13"/>
  <c r="DC115" i="13"/>
  <c r="DC114" i="13"/>
  <c r="DC113" i="13"/>
  <c r="DC112" i="13"/>
  <c r="DC111" i="13"/>
  <c r="DC110" i="13"/>
  <c r="DC109" i="13"/>
  <c r="DC108" i="13"/>
  <c r="DC107" i="13"/>
  <c r="DC106" i="13"/>
  <c r="DC105" i="13"/>
  <c r="DC104" i="13"/>
  <c r="DC103" i="13"/>
  <c r="DC102" i="13"/>
  <c r="DC101" i="13"/>
  <c r="DC100" i="13"/>
  <c r="DC99" i="13"/>
  <c r="DC98" i="13"/>
  <c r="DC97" i="13"/>
  <c r="DC96" i="13"/>
  <c r="DC95" i="13"/>
  <c r="DC94" i="13"/>
  <c r="DC93" i="13"/>
  <c r="DC92" i="13"/>
  <c r="DC91" i="13"/>
  <c r="DC90" i="13"/>
  <c r="DC89" i="13"/>
  <c r="DC88" i="13"/>
  <c r="DC87" i="13"/>
  <c r="DC86" i="13"/>
  <c r="DC85" i="13"/>
  <c r="DC84" i="13"/>
  <c r="DC83" i="13"/>
  <c r="DC82" i="13"/>
  <c r="DC81" i="13"/>
  <c r="DC80" i="13"/>
  <c r="DC79" i="13"/>
  <c r="DC78" i="13"/>
  <c r="DC77" i="13"/>
  <c r="DC76" i="13"/>
  <c r="DC75" i="13"/>
  <c r="DC74" i="13"/>
  <c r="DC73" i="13"/>
  <c r="DC72" i="13"/>
  <c r="DC71" i="13"/>
  <c r="DC70" i="13"/>
  <c r="DC69" i="13"/>
  <c r="DC68" i="13"/>
  <c r="DC67" i="13"/>
  <c r="DC66" i="13"/>
  <c r="DC65" i="13"/>
  <c r="DC64" i="13"/>
  <c r="DC63" i="13"/>
  <c r="DC62" i="13"/>
  <c r="DC61" i="13"/>
  <c r="DC60" i="13"/>
  <c r="DC59" i="13"/>
  <c r="DC58" i="13"/>
  <c r="DC57" i="13"/>
  <c r="DC56" i="13"/>
  <c r="DC55" i="13"/>
  <c r="DC54" i="13"/>
  <c r="DC53" i="13"/>
  <c r="DC52" i="13"/>
  <c r="DC51" i="13"/>
  <c r="DC50" i="13"/>
  <c r="DC49" i="13"/>
  <c r="DC48" i="13"/>
  <c r="DC47" i="13"/>
  <c r="DC46" i="13"/>
  <c r="DC45" i="13"/>
  <c r="DC44" i="13"/>
  <c r="DC43" i="13"/>
  <c r="DC42" i="13"/>
  <c r="DC41" i="13"/>
  <c r="DC40" i="13"/>
  <c r="DC39" i="13"/>
  <c r="DC38" i="13"/>
  <c r="DC37" i="13"/>
  <c r="DC36" i="13"/>
  <c r="DC35" i="13"/>
  <c r="DC34" i="13"/>
  <c r="DC33" i="13"/>
  <c r="DC32" i="13"/>
  <c r="DC31" i="13"/>
  <c r="DC30" i="13"/>
  <c r="DC29" i="13"/>
  <c r="DC28" i="13"/>
  <c r="DC27" i="13"/>
  <c r="DC26" i="13"/>
  <c r="DC25" i="13"/>
  <c r="DC24" i="13"/>
  <c r="DC23" i="13"/>
  <c r="DC22" i="13"/>
  <c r="DC21" i="13"/>
  <c r="DC20" i="13"/>
  <c r="DC19" i="13"/>
  <c r="DC18" i="13"/>
  <c r="DC17" i="13"/>
  <c r="DC16" i="13"/>
  <c r="DC15" i="13"/>
  <c r="DC14" i="13"/>
  <c r="DC13" i="13"/>
  <c r="DC12" i="13"/>
  <c r="DC11" i="13"/>
  <c r="DC10" i="13"/>
  <c r="DC9" i="13"/>
  <c r="DC8" i="13"/>
  <c r="DC7" i="13"/>
  <c r="DC6" i="13"/>
  <c r="DC5" i="13"/>
  <c r="DC4" i="13"/>
  <c r="DC1" i="13"/>
  <c r="DA200" i="13"/>
  <c r="DA199" i="13"/>
  <c r="DA198" i="13"/>
  <c r="DA197" i="13"/>
  <c r="DA196" i="13"/>
  <c r="DA195" i="13"/>
  <c r="DA194" i="13"/>
  <c r="DA193" i="13"/>
  <c r="DA192" i="13"/>
  <c r="DA191" i="13"/>
  <c r="DA190" i="13"/>
  <c r="DA189" i="13"/>
  <c r="DA188" i="13"/>
  <c r="DA187" i="13"/>
  <c r="DA186" i="13"/>
  <c r="DA185" i="13"/>
  <c r="DA184" i="13"/>
  <c r="DA183" i="13"/>
  <c r="DA182" i="13"/>
  <c r="DA181" i="13"/>
  <c r="DA180" i="13"/>
  <c r="DA179" i="13"/>
  <c r="DA178" i="13"/>
  <c r="DA177" i="13"/>
  <c r="DA176" i="13"/>
  <c r="DA175" i="13"/>
  <c r="DA174" i="13"/>
  <c r="DA173" i="13"/>
  <c r="DA172" i="13"/>
  <c r="DA171" i="13"/>
  <c r="DA170" i="13"/>
  <c r="DA169" i="13"/>
  <c r="DA168" i="13"/>
  <c r="DA167" i="13"/>
  <c r="DA166" i="13"/>
  <c r="DA165" i="13"/>
  <c r="DA164" i="13"/>
  <c r="DA163" i="13"/>
  <c r="DA162" i="13"/>
  <c r="DA161" i="13"/>
  <c r="DA160" i="13"/>
  <c r="DA159" i="13"/>
  <c r="DA158" i="13"/>
  <c r="DA157" i="13"/>
  <c r="DA156" i="13"/>
  <c r="DA155" i="13"/>
  <c r="DA154" i="13"/>
  <c r="DA153" i="13"/>
  <c r="DA152" i="13"/>
  <c r="DA151" i="13"/>
  <c r="DA150" i="13"/>
  <c r="DA149" i="13"/>
  <c r="DA148" i="13"/>
  <c r="DA147" i="13"/>
  <c r="DA146" i="13"/>
  <c r="DA145" i="13"/>
  <c r="DA144" i="13"/>
  <c r="DA143" i="13"/>
  <c r="DA142" i="13"/>
  <c r="DA141" i="13"/>
  <c r="DA140" i="13"/>
  <c r="DA139" i="13"/>
  <c r="DA138" i="13"/>
  <c r="DA137" i="13"/>
  <c r="DA136" i="13"/>
  <c r="DA135" i="13"/>
  <c r="DA134" i="13"/>
  <c r="DA133" i="13"/>
  <c r="DA132" i="13"/>
  <c r="DA131" i="13"/>
  <c r="DA130" i="13"/>
  <c r="DA129" i="13"/>
  <c r="DA128" i="13"/>
  <c r="DA127" i="13"/>
  <c r="DA126" i="13"/>
  <c r="DA125" i="13"/>
  <c r="DA124" i="13"/>
  <c r="DA123" i="13"/>
  <c r="DA122" i="13"/>
  <c r="DA121" i="13"/>
  <c r="DA120" i="13"/>
  <c r="DA119" i="13"/>
  <c r="DA118" i="13"/>
  <c r="DA117" i="13"/>
  <c r="DA116" i="13"/>
  <c r="DA115" i="13"/>
  <c r="DA114" i="13"/>
  <c r="DA113" i="13"/>
  <c r="DA112" i="13"/>
  <c r="DA111" i="13"/>
  <c r="DA110" i="13"/>
  <c r="DA109" i="13"/>
  <c r="DA108" i="13"/>
  <c r="DA107" i="13"/>
  <c r="DA106" i="13"/>
  <c r="DA105" i="13"/>
  <c r="DA104" i="13"/>
  <c r="DA103" i="13"/>
  <c r="DA102" i="13"/>
  <c r="DA101" i="13"/>
  <c r="DA100" i="13"/>
  <c r="DA99" i="13"/>
  <c r="DA98" i="13"/>
  <c r="DA97" i="13"/>
  <c r="DA96" i="13"/>
  <c r="DA95" i="13"/>
  <c r="DA94" i="13"/>
  <c r="DA93" i="13"/>
  <c r="DA92" i="13"/>
  <c r="DA91" i="13"/>
  <c r="DA90" i="13"/>
  <c r="DA89" i="13"/>
  <c r="DA88" i="13"/>
  <c r="DA87" i="13"/>
  <c r="DA86" i="13"/>
  <c r="DA85" i="13"/>
  <c r="DA84" i="13"/>
  <c r="DA83" i="13"/>
  <c r="DA82" i="13"/>
  <c r="DA81" i="13"/>
  <c r="DA80" i="13"/>
  <c r="DA79" i="13"/>
  <c r="DA78" i="13"/>
  <c r="DA77" i="13"/>
  <c r="DA76" i="13"/>
  <c r="DA75" i="13"/>
  <c r="DA74" i="13"/>
  <c r="DA73" i="13"/>
  <c r="DA72" i="13"/>
  <c r="DA71" i="13"/>
  <c r="DA70" i="13"/>
  <c r="DA69" i="13"/>
  <c r="DA68" i="13"/>
  <c r="DA67" i="13"/>
  <c r="DA66" i="13"/>
  <c r="DA65" i="13"/>
  <c r="DA64" i="13"/>
  <c r="DA63" i="13"/>
  <c r="DA62" i="13"/>
  <c r="DA61" i="13"/>
  <c r="DA60" i="13"/>
  <c r="DA59" i="13"/>
  <c r="DA58" i="13"/>
  <c r="DA57" i="13"/>
  <c r="DA56" i="13"/>
  <c r="DA55" i="13"/>
  <c r="DA54" i="13"/>
  <c r="DA53" i="13"/>
  <c r="DA52" i="13"/>
  <c r="DA51" i="13"/>
  <c r="DA50" i="13"/>
  <c r="DA49" i="13"/>
  <c r="DA48" i="13"/>
  <c r="DA47" i="13"/>
  <c r="DA46" i="13"/>
  <c r="DA45" i="13"/>
  <c r="DA44" i="13"/>
  <c r="DA43" i="13"/>
  <c r="DA42" i="13"/>
  <c r="DA41" i="13"/>
  <c r="DA40" i="13"/>
  <c r="DA39" i="13"/>
  <c r="DA38" i="13"/>
  <c r="DA37" i="13"/>
  <c r="DA36" i="13"/>
  <c r="DA35" i="13"/>
  <c r="DA34" i="13"/>
  <c r="DA33" i="13"/>
  <c r="DA32" i="13"/>
  <c r="DA31" i="13"/>
  <c r="DA30" i="13"/>
  <c r="DA29" i="13"/>
  <c r="DA28" i="13"/>
  <c r="DA27" i="13"/>
  <c r="DA26" i="13"/>
  <c r="DA25" i="13"/>
  <c r="DA24" i="13"/>
  <c r="DA23" i="13"/>
  <c r="DA22" i="13"/>
  <c r="DA21" i="13"/>
  <c r="DA20" i="13"/>
  <c r="DA19" i="13"/>
  <c r="DA18" i="13"/>
  <c r="DA17" i="13"/>
  <c r="DA16" i="13"/>
  <c r="DA15" i="13"/>
  <c r="DA14" i="13"/>
  <c r="DA13" i="13"/>
  <c r="DA12" i="13"/>
  <c r="DA11" i="13"/>
  <c r="DA10" i="13"/>
  <c r="DA9" i="13"/>
  <c r="DA8" i="13"/>
  <c r="DA7" i="13"/>
  <c r="DA6" i="13"/>
  <c r="DA5" i="13"/>
  <c r="DA4" i="13"/>
  <c r="DA1" i="13"/>
  <c r="CY200" i="13"/>
  <c r="CY199" i="13"/>
  <c r="CY198" i="13"/>
  <c r="CY197" i="13"/>
  <c r="CY196" i="13"/>
  <c r="CY195" i="13"/>
  <c r="CY194" i="13"/>
  <c r="CY193" i="13"/>
  <c r="CY192" i="13"/>
  <c r="CY191" i="13"/>
  <c r="CY190" i="13"/>
  <c r="CY189" i="13"/>
  <c r="CY188" i="13"/>
  <c r="CY187" i="13"/>
  <c r="CY186" i="13"/>
  <c r="CY185" i="13"/>
  <c r="CY184" i="13"/>
  <c r="CY183" i="13"/>
  <c r="CY182" i="13"/>
  <c r="CY181" i="13"/>
  <c r="CY180" i="13"/>
  <c r="CY179" i="13"/>
  <c r="CY178" i="13"/>
  <c r="CY177" i="13"/>
  <c r="CY176" i="13"/>
  <c r="CY175" i="13"/>
  <c r="CY174" i="13"/>
  <c r="CY173" i="13"/>
  <c r="CY172" i="13"/>
  <c r="CY171" i="13"/>
  <c r="CY170" i="13"/>
  <c r="CY169" i="13"/>
  <c r="CY168" i="13"/>
  <c r="CY167" i="13"/>
  <c r="CY166" i="13"/>
  <c r="CY165" i="13"/>
  <c r="CY164" i="13"/>
  <c r="CY163" i="13"/>
  <c r="CY162" i="13"/>
  <c r="CY161" i="13"/>
  <c r="CY160" i="13"/>
  <c r="CY159" i="13"/>
  <c r="CY158" i="13"/>
  <c r="CY157" i="13"/>
  <c r="CY156" i="13"/>
  <c r="CY155" i="13"/>
  <c r="CY154" i="13"/>
  <c r="CY153" i="13"/>
  <c r="CY152" i="13"/>
  <c r="CY151" i="13"/>
  <c r="CY150" i="13"/>
  <c r="CY149" i="13"/>
  <c r="CY148" i="13"/>
  <c r="CY147" i="13"/>
  <c r="CY146" i="13"/>
  <c r="CY145" i="13"/>
  <c r="CY144" i="13"/>
  <c r="CY143" i="13"/>
  <c r="CY142" i="13"/>
  <c r="CY141" i="13"/>
  <c r="CY140" i="13"/>
  <c r="CY139" i="13"/>
  <c r="CY138" i="13"/>
  <c r="CY137" i="13"/>
  <c r="CY136" i="13"/>
  <c r="CY135" i="13"/>
  <c r="CY134" i="13"/>
  <c r="CY133" i="13"/>
  <c r="CY132" i="13"/>
  <c r="CY131" i="13"/>
  <c r="CY130" i="13"/>
  <c r="CY129" i="13"/>
  <c r="CY128" i="13"/>
  <c r="CY127" i="13"/>
  <c r="CY126" i="13"/>
  <c r="CY125" i="13"/>
  <c r="CY124" i="13"/>
  <c r="CY123" i="13"/>
  <c r="CY122" i="13"/>
  <c r="CY121" i="13"/>
  <c r="CY120" i="13"/>
  <c r="CY119" i="13"/>
  <c r="CY118" i="13"/>
  <c r="CY117" i="13"/>
  <c r="CY116" i="13"/>
  <c r="CY115" i="13"/>
  <c r="CY114" i="13"/>
  <c r="CY113" i="13"/>
  <c r="CY112" i="13"/>
  <c r="CY111" i="13"/>
  <c r="CY110" i="13"/>
  <c r="CY109" i="13"/>
  <c r="CY108" i="13"/>
  <c r="CY107" i="13"/>
  <c r="CY106" i="13"/>
  <c r="CY105" i="13"/>
  <c r="CY104" i="13"/>
  <c r="CY103" i="13"/>
  <c r="CY102" i="13"/>
  <c r="CY101" i="13"/>
  <c r="CY100" i="13"/>
  <c r="CY99" i="13"/>
  <c r="CY98" i="13"/>
  <c r="CY97" i="13"/>
  <c r="CY96" i="13"/>
  <c r="CY95" i="13"/>
  <c r="CY94" i="13"/>
  <c r="CY93" i="13"/>
  <c r="CY92" i="13"/>
  <c r="CY91" i="13"/>
  <c r="CY90" i="13"/>
  <c r="CY89" i="13"/>
  <c r="CY88" i="13"/>
  <c r="CY87" i="13"/>
  <c r="CY86" i="13"/>
  <c r="CY85" i="13"/>
  <c r="CY84" i="13"/>
  <c r="CY83" i="13"/>
  <c r="CY82" i="13"/>
  <c r="CY81" i="13"/>
  <c r="CY80" i="13"/>
  <c r="CY79" i="13"/>
  <c r="CY78" i="13"/>
  <c r="CY77" i="13"/>
  <c r="CY76" i="13"/>
  <c r="CY75" i="13"/>
  <c r="CY74" i="13"/>
  <c r="CY73" i="13"/>
  <c r="CY72" i="13"/>
  <c r="CY71" i="13"/>
  <c r="CY70" i="13"/>
  <c r="CY69" i="13"/>
  <c r="CY68" i="13"/>
  <c r="CY67" i="13"/>
  <c r="CY66" i="13"/>
  <c r="CY65" i="13"/>
  <c r="CY64" i="13"/>
  <c r="CY63" i="13"/>
  <c r="CY62" i="13"/>
  <c r="CY61" i="13"/>
  <c r="CY60" i="13"/>
  <c r="CY59" i="13"/>
  <c r="CY58" i="13"/>
  <c r="CY57" i="13"/>
  <c r="CY56" i="13"/>
  <c r="CY55" i="13"/>
  <c r="CY54" i="13"/>
  <c r="CY53" i="13"/>
  <c r="CY52" i="13"/>
  <c r="CY51" i="13"/>
  <c r="CY50" i="13"/>
  <c r="CY49" i="13"/>
  <c r="CY48" i="13"/>
  <c r="CY47" i="13"/>
  <c r="CY46" i="13"/>
  <c r="CY45" i="13"/>
  <c r="CY44" i="13"/>
  <c r="CY43" i="13"/>
  <c r="CY42" i="13"/>
  <c r="CY41" i="13"/>
  <c r="CY40" i="13"/>
  <c r="CY39" i="13"/>
  <c r="CY38" i="13"/>
  <c r="CY37" i="13"/>
  <c r="CY36" i="13"/>
  <c r="CY35" i="13"/>
  <c r="CY34" i="13"/>
  <c r="CY33" i="13"/>
  <c r="CY32" i="13"/>
  <c r="CY31" i="13"/>
  <c r="CY30" i="13"/>
  <c r="CY29" i="13"/>
  <c r="CY28" i="13"/>
  <c r="CY27" i="13"/>
  <c r="CY26" i="13"/>
  <c r="CY25" i="13"/>
  <c r="CY24" i="13"/>
  <c r="CY23" i="13"/>
  <c r="CY22" i="13"/>
  <c r="CY21" i="13"/>
  <c r="CY20" i="13"/>
  <c r="CY19" i="13"/>
  <c r="CY18" i="13"/>
  <c r="CY17" i="13"/>
  <c r="CY16" i="13"/>
  <c r="CY15" i="13"/>
  <c r="CY14" i="13"/>
  <c r="CY13" i="13"/>
  <c r="CY12" i="13"/>
  <c r="CY11" i="13"/>
  <c r="CY10" i="13"/>
  <c r="CY9" i="13"/>
  <c r="CY8" i="13"/>
  <c r="CY7" i="13"/>
  <c r="CY6" i="13"/>
  <c r="CY4" i="13"/>
  <c r="CY1" i="13"/>
  <c r="K11" i="9"/>
  <c r="K10" i="9"/>
  <c r="CW200" i="13"/>
  <c r="CW199" i="13"/>
  <c r="CW198" i="13"/>
  <c r="CW197" i="13"/>
  <c r="CW196" i="13"/>
  <c r="CW195" i="13"/>
  <c r="CW194" i="13"/>
  <c r="CW193" i="13"/>
  <c r="CW192" i="13"/>
  <c r="CW191" i="13"/>
  <c r="CW190" i="13"/>
  <c r="CW189" i="13"/>
  <c r="CW188" i="13"/>
  <c r="CW187" i="13"/>
  <c r="CW186" i="13"/>
  <c r="CW185" i="13"/>
  <c r="CW184" i="13"/>
  <c r="CW183" i="13"/>
  <c r="CW182" i="13"/>
  <c r="CW181" i="13"/>
  <c r="CW180" i="13"/>
  <c r="CW179" i="13"/>
  <c r="CW178" i="13"/>
  <c r="CW177" i="13"/>
  <c r="CW176" i="13"/>
  <c r="CW175" i="13"/>
  <c r="CW174" i="13"/>
  <c r="CW173" i="13"/>
  <c r="CW172" i="13"/>
  <c r="CW171" i="13"/>
  <c r="CW170" i="13"/>
  <c r="CW169" i="13"/>
  <c r="CW168" i="13"/>
  <c r="CW167" i="13"/>
  <c r="CW166" i="13"/>
  <c r="CW165" i="13"/>
  <c r="CW164" i="13"/>
  <c r="CW163" i="13"/>
  <c r="CW162" i="13"/>
  <c r="CW161" i="13"/>
  <c r="CW160" i="13"/>
  <c r="CW159" i="13"/>
  <c r="CW158" i="13"/>
  <c r="CW157" i="13"/>
  <c r="CW156" i="13"/>
  <c r="CW155" i="13"/>
  <c r="CW154" i="13"/>
  <c r="CW153" i="13"/>
  <c r="CW152" i="13"/>
  <c r="CW151" i="13"/>
  <c r="CW150" i="13"/>
  <c r="CW149" i="13"/>
  <c r="CW148" i="13"/>
  <c r="CW147" i="13"/>
  <c r="CW146" i="13"/>
  <c r="CW145" i="13"/>
  <c r="CW144" i="13"/>
  <c r="CW143" i="13"/>
  <c r="CW142" i="13"/>
  <c r="CW141" i="13"/>
  <c r="CW140" i="13"/>
  <c r="CW139" i="13"/>
  <c r="CW138" i="13"/>
  <c r="CW137" i="13"/>
  <c r="CW136" i="13"/>
  <c r="CW135" i="13"/>
  <c r="CW134" i="13"/>
  <c r="CW133" i="13"/>
  <c r="CW132" i="13"/>
  <c r="CW131" i="13"/>
  <c r="CW130" i="13"/>
  <c r="CW129" i="13"/>
  <c r="CW128" i="13"/>
  <c r="CW127" i="13"/>
  <c r="CW126" i="13"/>
  <c r="CW125" i="13"/>
  <c r="CW124" i="13"/>
  <c r="CW123" i="13"/>
  <c r="CW122" i="13"/>
  <c r="CW121" i="13"/>
  <c r="CW120" i="13"/>
  <c r="CW119" i="13"/>
  <c r="CW118" i="13"/>
  <c r="CW117" i="13"/>
  <c r="CW116" i="13"/>
  <c r="CW115" i="13"/>
  <c r="CW114" i="13"/>
  <c r="CW113" i="13"/>
  <c r="CW112" i="13"/>
  <c r="CW111" i="13"/>
  <c r="CW110" i="13"/>
  <c r="CW109" i="13"/>
  <c r="CW108" i="13"/>
  <c r="CW107" i="13"/>
  <c r="CW106" i="13"/>
  <c r="CW105" i="13"/>
  <c r="CW104" i="13"/>
  <c r="CW103" i="13"/>
  <c r="CW102" i="13"/>
  <c r="CW101" i="13"/>
  <c r="CW100" i="13"/>
  <c r="CW99" i="13"/>
  <c r="CW98" i="13"/>
  <c r="CW97" i="13"/>
  <c r="CW96" i="13"/>
  <c r="CW95" i="13"/>
  <c r="CW94" i="13"/>
  <c r="CW93" i="13"/>
  <c r="CW92" i="13"/>
  <c r="CW91" i="13"/>
  <c r="CW90" i="13"/>
  <c r="CW89" i="13"/>
  <c r="CW88" i="13"/>
  <c r="CW87" i="13"/>
  <c r="CW86" i="13"/>
  <c r="CW85" i="13"/>
  <c r="CW84" i="13"/>
  <c r="CW83" i="13"/>
  <c r="CW82" i="13"/>
  <c r="CW81" i="13"/>
  <c r="CW80" i="13"/>
  <c r="CW79" i="13"/>
  <c r="CW78" i="13"/>
  <c r="CW77" i="13"/>
  <c r="CW76" i="13"/>
  <c r="CW75" i="13"/>
  <c r="CW74" i="13"/>
  <c r="CW73" i="13"/>
  <c r="CW72" i="13"/>
  <c r="CW71" i="13"/>
  <c r="CW70" i="13"/>
  <c r="CW69" i="13"/>
  <c r="CW68" i="13"/>
  <c r="CW67" i="13"/>
  <c r="CW66" i="13"/>
  <c r="CW65" i="13"/>
  <c r="CW64" i="13"/>
  <c r="CW63" i="13"/>
  <c r="CW62" i="13"/>
  <c r="CW61" i="13"/>
  <c r="CW60" i="13"/>
  <c r="CW59" i="13"/>
  <c r="CW58" i="13"/>
  <c r="CW57" i="13"/>
  <c r="CW56" i="13"/>
  <c r="CW55" i="13"/>
  <c r="CW54" i="13"/>
  <c r="CW53" i="13"/>
  <c r="CW52" i="13"/>
  <c r="CW51" i="13"/>
  <c r="CW50" i="13"/>
  <c r="CW49" i="13"/>
  <c r="CW48" i="13"/>
  <c r="CW47" i="13"/>
  <c r="CW46" i="13"/>
  <c r="CW45" i="13"/>
  <c r="CW44" i="13"/>
  <c r="CW43" i="13"/>
  <c r="CW42" i="13"/>
  <c r="CW41" i="13"/>
  <c r="CW40" i="13"/>
  <c r="CW39" i="13"/>
  <c r="CW38" i="13"/>
  <c r="CW37" i="13"/>
  <c r="CW36" i="13"/>
  <c r="CW35" i="13"/>
  <c r="CW34" i="13"/>
  <c r="CW33" i="13"/>
  <c r="CW32" i="13"/>
  <c r="CW31" i="13"/>
  <c r="CW30" i="13"/>
  <c r="CW29" i="13"/>
  <c r="CW28" i="13"/>
  <c r="CW27" i="13"/>
  <c r="CW26" i="13"/>
  <c r="CW25" i="13"/>
  <c r="CW24" i="13"/>
  <c r="CW23" i="13"/>
  <c r="CW22" i="13"/>
  <c r="CW21" i="13"/>
  <c r="CW20" i="13"/>
  <c r="CW19" i="13"/>
  <c r="CW18" i="13"/>
  <c r="CW17" i="13"/>
  <c r="CW16" i="13"/>
  <c r="CW15" i="13"/>
  <c r="CW14" i="13"/>
  <c r="CW13" i="13"/>
  <c r="CW12" i="13"/>
  <c r="CW11" i="13"/>
  <c r="CW10" i="13"/>
  <c r="CW9" i="13"/>
  <c r="CW8" i="13"/>
  <c r="CW7" i="13"/>
  <c r="CW6" i="13"/>
  <c r="CW5" i="13"/>
  <c r="CW4" i="13"/>
  <c r="CW1" i="13"/>
  <c r="CU200" i="13"/>
  <c r="CU199" i="13"/>
  <c r="CU198" i="13"/>
  <c r="CU197" i="13"/>
  <c r="CU196" i="13"/>
  <c r="CU195" i="13"/>
  <c r="CU194" i="13"/>
  <c r="CU193" i="13"/>
  <c r="CU192" i="13"/>
  <c r="CU191" i="13"/>
  <c r="CU190" i="13"/>
  <c r="CU189" i="13"/>
  <c r="CU188" i="13"/>
  <c r="CU187" i="13"/>
  <c r="CU186" i="13"/>
  <c r="CU185" i="13"/>
  <c r="CU184" i="13"/>
  <c r="CU183" i="13"/>
  <c r="CU182" i="13"/>
  <c r="CU181" i="13"/>
  <c r="CU180" i="13"/>
  <c r="CU179" i="13"/>
  <c r="CU178" i="13"/>
  <c r="CU177" i="13"/>
  <c r="CU176" i="13"/>
  <c r="CU175" i="13"/>
  <c r="CU174" i="13"/>
  <c r="CU173" i="13"/>
  <c r="CU172" i="13"/>
  <c r="CU171" i="13"/>
  <c r="CU170" i="13"/>
  <c r="CU169" i="13"/>
  <c r="CU168" i="13"/>
  <c r="CU167" i="13"/>
  <c r="CU166" i="13"/>
  <c r="CU165" i="13"/>
  <c r="CU164" i="13"/>
  <c r="CU163" i="13"/>
  <c r="CU162" i="13"/>
  <c r="CU161" i="13"/>
  <c r="CU160" i="13"/>
  <c r="CU159" i="13"/>
  <c r="CU158" i="13"/>
  <c r="CU157" i="13"/>
  <c r="CU156" i="13"/>
  <c r="CU155" i="13"/>
  <c r="CU154" i="13"/>
  <c r="CU153" i="13"/>
  <c r="CU152" i="13"/>
  <c r="CU151" i="13"/>
  <c r="CU150" i="13"/>
  <c r="CU149" i="13"/>
  <c r="CU148" i="13"/>
  <c r="CU147" i="13"/>
  <c r="CU146" i="13"/>
  <c r="CU145" i="13"/>
  <c r="CU144" i="13"/>
  <c r="CU143" i="13"/>
  <c r="CU142" i="13"/>
  <c r="CU141" i="13"/>
  <c r="CU140" i="13"/>
  <c r="CU139" i="13"/>
  <c r="CU138" i="13"/>
  <c r="CU137" i="13"/>
  <c r="CU136" i="13"/>
  <c r="CU135" i="13"/>
  <c r="CU134" i="13"/>
  <c r="CU133" i="13"/>
  <c r="CU132" i="13"/>
  <c r="CU131" i="13"/>
  <c r="CU130" i="13"/>
  <c r="CU129" i="13"/>
  <c r="CU128" i="13"/>
  <c r="CU127" i="13"/>
  <c r="CU126" i="13"/>
  <c r="CU125" i="13"/>
  <c r="CU124" i="13"/>
  <c r="CU123" i="13"/>
  <c r="CU122" i="13"/>
  <c r="CU121" i="13"/>
  <c r="CU120" i="13"/>
  <c r="CU119" i="13"/>
  <c r="CU118" i="13"/>
  <c r="CU117" i="13"/>
  <c r="CU116" i="13"/>
  <c r="CU115" i="13"/>
  <c r="CU114" i="13"/>
  <c r="CU113" i="13"/>
  <c r="CU112" i="13"/>
  <c r="CU111" i="13"/>
  <c r="CU110" i="13"/>
  <c r="CU109" i="13"/>
  <c r="CU108" i="13"/>
  <c r="CU107" i="13"/>
  <c r="CU106" i="13"/>
  <c r="CU105" i="13"/>
  <c r="CU104" i="13"/>
  <c r="CU103" i="13"/>
  <c r="CU102" i="13"/>
  <c r="CU101" i="13"/>
  <c r="CU100" i="13"/>
  <c r="CU99" i="13"/>
  <c r="CU98" i="13"/>
  <c r="CU97" i="13"/>
  <c r="CU96" i="13"/>
  <c r="CU95" i="13"/>
  <c r="CU94" i="13"/>
  <c r="CU93" i="13"/>
  <c r="CU92" i="13"/>
  <c r="CU91" i="13"/>
  <c r="CU90" i="13"/>
  <c r="CU89" i="13"/>
  <c r="CU88" i="13"/>
  <c r="CU87" i="13"/>
  <c r="CU86" i="13"/>
  <c r="CU85" i="13"/>
  <c r="CU84" i="13"/>
  <c r="CU83" i="13"/>
  <c r="CU82" i="13"/>
  <c r="CU81" i="13"/>
  <c r="CU80" i="13"/>
  <c r="CU79" i="13"/>
  <c r="CU78" i="13"/>
  <c r="CU77" i="13"/>
  <c r="CU76" i="13"/>
  <c r="CU75" i="13"/>
  <c r="CU74" i="13"/>
  <c r="CU73" i="13"/>
  <c r="CU72" i="13"/>
  <c r="CU71" i="13"/>
  <c r="CU70" i="13"/>
  <c r="CU69" i="13"/>
  <c r="CU68" i="13"/>
  <c r="CU67" i="13"/>
  <c r="CU66" i="13"/>
  <c r="CU65" i="13"/>
  <c r="CU64" i="13"/>
  <c r="CU63" i="13"/>
  <c r="CU62" i="13"/>
  <c r="CU61" i="13"/>
  <c r="CU60" i="13"/>
  <c r="CU59" i="13"/>
  <c r="CU58" i="13"/>
  <c r="CU57" i="13"/>
  <c r="CU56" i="13"/>
  <c r="CU55" i="13"/>
  <c r="CU54" i="13"/>
  <c r="CU53" i="13"/>
  <c r="CU52" i="13"/>
  <c r="CU51" i="13"/>
  <c r="CU50" i="13"/>
  <c r="CU49" i="13"/>
  <c r="CU48" i="13"/>
  <c r="CU47" i="13"/>
  <c r="CU46" i="13"/>
  <c r="CU45" i="13"/>
  <c r="CU44" i="13"/>
  <c r="CU43" i="13"/>
  <c r="CU42" i="13"/>
  <c r="CU41" i="13"/>
  <c r="CU40" i="13"/>
  <c r="CU39" i="13"/>
  <c r="CU38" i="13"/>
  <c r="CU37" i="13"/>
  <c r="CU36" i="13"/>
  <c r="CU35" i="13"/>
  <c r="CU34" i="13"/>
  <c r="CU33" i="13"/>
  <c r="CU32" i="13"/>
  <c r="CU31" i="13"/>
  <c r="CU30" i="13"/>
  <c r="CU29" i="13"/>
  <c r="CU28" i="13"/>
  <c r="CU27" i="13"/>
  <c r="CU26" i="13"/>
  <c r="CU25" i="13"/>
  <c r="CU24" i="13"/>
  <c r="CU23" i="13"/>
  <c r="CU22" i="13"/>
  <c r="CU21" i="13"/>
  <c r="CU20" i="13"/>
  <c r="CU19" i="13"/>
  <c r="CU18" i="13"/>
  <c r="CU17" i="13"/>
  <c r="CU16" i="13"/>
  <c r="CU15" i="13"/>
  <c r="CU14" i="13"/>
  <c r="CU13" i="13"/>
  <c r="CU12" i="13"/>
  <c r="CU11" i="13"/>
  <c r="CU10" i="13"/>
  <c r="CU9" i="13"/>
  <c r="CU8" i="13"/>
  <c r="CU7" i="13"/>
  <c r="CU6" i="13"/>
  <c r="CU5" i="13"/>
  <c r="CU4" i="13"/>
  <c r="CU1" i="13"/>
  <c r="CS200" i="13"/>
  <c r="CS199" i="13"/>
  <c r="CS198" i="13"/>
  <c r="CS197" i="13"/>
  <c r="CS196" i="13"/>
  <c r="CS195" i="13"/>
  <c r="CS194" i="13"/>
  <c r="CS193" i="13"/>
  <c r="CS192" i="13"/>
  <c r="CS191" i="13"/>
  <c r="CS190" i="13"/>
  <c r="CS189" i="13"/>
  <c r="CS188" i="13"/>
  <c r="CS187" i="13"/>
  <c r="CS186" i="13"/>
  <c r="CS185" i="13"/>
  <c r="CS184" i="13"/>
  <c r="CS183" i="13"/>
  <c r="CS182" i="13"/>
  <c r="CS181" i="13"/>
  <c r="CS180" i="13"/>
  <c r="CS179" i="13"/>
  <c r="CS178" i="13"/>
  <c r="CS177" i="13"/>
  <c r="CS176" i="13"/>
  <c r="CS175" i="13"/>
  <c r="CS174" i="13"/>
  <c r="CS173" i="13"/>
  <c r="CS172" i="13"/>
  <c r="CS171" i="13"/>
  <c r="CS170" i="13"/>
  <c r="CS169" i="13"/>
  <c r="CS168" i="13"/>
  <c r="CS167" i="13"/>
  <c r="CS166" i="13"/>
  <c r="CS165" i="13"/>
  <c r="CS164" i="13"/>
  <c r="CS163" i="13"/>
  <c r="CS162" i="13"/>
  <c r="CS161" i="13"/>
  <c r="CS160" i="13"/>
  <c r="CS159" i="13"/>
  <c r="CS158" i="13"/>
  <c r="CS157" i="13"/>
  <c r="CS156" i="13"/>
  <c r="CS155" i="13"/>
  <c r="CS154" i="13"/>
  <c r="CS153" i="13"/>
  <c r="CS152" i="13"/>
  <c r="CS151" i="13"/>
  <c r="CS150" i="13"/>
  <c r="CS149" i="13"/>
  <c r="CS148" i="13"/>
  <c r="CS147" i="13"/>
  <c r="CS146" i="13"/>
  <c r="CS145" i="13"/>
  <c r="CS144" i="13"/>
  <c r="CS143" i="13"/>
  <c r="CS142" i="13"/>
  <c r="CS141" i="13"/>
  <c r="CS140" i="13"/>
  <c r="CS139" i="13"/>
  <c r="CS138" i="13"/>
  <c r="CS137" i="13"/>
  <c r="CS136" i="13"/>
  <c r="CS135" i="13"/>
  <c r="CS134" i="13"/>
  <c r="CS133" i="13"/>
  <c r="CS132" i="13"/>
  <c r="CS131" i="13"/>
  <c r="CS130" i="13"/>
  <c r="CS129" i="13"/>
  <c r="CS128" i="13"/>
  <c r="CS127" i="13"/>
  <c r="CS126" i="13"/>
  <c r="CS125" i="13"/>
  <c r="CS124" i="13"/>
  <c r="CS123" i="13"/>
  <c r="CS122" i="13"/>
  <c r="CS121" i="13"/>
  <c r="CS120" i="13"/>
  <c r="CS119" i="13"/>
  <c r="CS118" i="13"/>
  <c r="CS117" i="13"/>
  <c r="CS116" i="13"/>
  <c r="CS115" i="13"/>
  <c r="CS114" i="13"/>
  <c r="CS113" i="13"/>
  <c r="CS112" i="13"/>
  <c r="CS111" i="13"/>
  <c r="CS110" i="13"/>
  <c r="CS109" i="13"/>
  <c r="CS108" i="13"/>
  <c r="CS107" i="13"/>
  <c r="CS106" i="13"/>
  <c r="CS105" i="13"/>
  <c r="CS104" i="13"/>
  <c r="CS103" i="13"/>
  <c r="CS102" i="13"/>
  <c r="CS101" i="13"/>
  <c r="CS100" i="13"/>
  <c r="CS99" i="13"/>
  <c r="CS98" i="13"/>
  <c r="CS97" i="13"/>
  <c r="CS96" i="13"/>
  <c r="CS95" i="13"/>
  <c r="CS94" i="13"/>
  <c r="CS93" i="13"/>
  <c r="CS92" i="13"/>
  <c r="CS91" i="13"/>
  <c r="CS90" i="13"/>
  <c r="CS89" i="13"/>
  <c r="CS88" i="13"/>
  <c r="CS87" i="13"/>
  <c r="CS86" i="13"/>
  <c r="CS85" i="13"/>
  <c r="CS84" i="13"/>
  <c r="CS83" i="13"/>
  <c r="CS82" i="13"/>
  <c r="CS81" i="13"/>
  <c r="CS80" i="13"/>
  <c r="CS79" i="13"/>
  <c r="CS78" i="13"/>
  <c r="CS77" i="13"/>
  <c r="CS76" i="13"/>
  <c r="CS75" i="13"/>
  <c r="CS74" i="13"/>
  <c r="CS73" i="13"/>
  <c r="CS72" i="13"/>
  <c r="CS71" i="13"/>
  <c r="CS70" i="13"/>
  <c r="CS69" i="13"/>
  <c r="CS68" i="13"/>
  <c r="CS67" i="13"/>
  <c r="CS66" i="13"/>
  <c r="CS65" i="13"/>
  <c r="CS64" i="13"/>
  <c r="CS63" i="13"/>
  <c r="CS62" i="13"/>
  <c r="CS61" i="13"/>
  <c r="CS60" i="13"/>
  <c r="CS59" i="13"/>
  <c r="CS58" i="13"/>
  <c r="CS57" i="13"/>
  <c r="CS56" i="13"/>
  <c r="CS55" i="13"/>
  <c r="CS54" i="13"/>
  <c r="CS53" i="13"/>
  <c r="CS52" i="13"/>
  <c r="CS51" i="13"/>
  <c r="CS50" i="13"/>
  <c r="CS49" i="13"/>
  <c r="CS48" i="13"/>
  <c r="CS47" i="13"/>
  <c r="CS46" i="13"/>
  <c r="CS45" i="13"/>
  <c r="CS44" i="13"/>
  <c r="CS43" i="13"/>
  <c r="CS42" i="13"/>
  <c r="CS41" i="13"/>
  <c r="CS40" i="13"/>
  <c r="CS39" i="13"/>
  <c r="CS38" i="13"/>
  <c r="CS37" i="13"/>
  <c r="CS36" i="13"/>
  <c r="CS35" i="13"/>
  <c r="CS34" i="13"/>
  <c r="CS33" i="13"/>
  <c r="CS32" i="13"/>
  <c r="CS31" i="13"/>
  <c r="CS30" i="13"/>
  <c r="CS29" i="13"/>
  <c r="CS28" i="13"/>
  <c r="CS27" i="13"/>
  <c r="CS26" i="13"/>
  <c r="CS25" i="13"/>
  <c r="CS24" i="13"/>
  <c r="CS23" i="13"/>
  <c r="CS22" i="13"/>
  <c r="CS21" i="13"/>
  <c r="CS20" i="13"/>
  <c r="CS19" i="13"/>
  <c r="CS18" i="13"/>
  <c r="CS17" i="13"/>
  <c r="CS16" i="13"/>
  <c r="CS15" i="13"/>
  <c r="CS14" i="13"/>
  <c r="CS13" i="13"/>
  <c r="CS12" i="13"/>
  <c r="CS11" i="13"/>
  <c r="CS10" i="13"/>
  <c r="CS9" i="13"/>
  <c r="CS8" i="13"/>
  <c r="CS7" i="13"/>
  <c r="CS6" i="13"/>
  <c r="CS5" i="13"/>
  <c r="CS4" i="13"/>
  <c r="CS1" i="13"/>
  <c r="CQ200" i="13"/>
  <c r="CQ199" i="13"/>
  <c r="CQ198" i="13"/>
  <c r="CQ197" i="13"/>
  <c r="CQ196" i="13"/>
  <c r="CQ195" i="13"/>
  <c r="CQ194" i="13"/>
  <c r="CQ193" i="13"/>
  <c r="CQ192" i="13"/>
  <c r="CQ191" i="13"/>
  <c r="CQ190" i="13"/>
  <c r="CQ189" i="13"/>
  <c r="CQ188" i="13"/>
  <c r="CQ187" i="13"/>
  <c r="CQ186" i="13"/>
  <c r="CQ185" i="13"/>
  <c r="CQ184" i="13"/>
  <c r="CQ183" i="13"/>
  <c r="CQ182" i="13"/>
  <c r="CQ181" i="13"/>
  <c r="CQ180" i="13"/>
  <c r="CQ179" i="13"/>
  <c r="CQ178" i="13"/>
  <c r="CQ177" i="13"/>
  <c r="CQ176" i="13"/>
  <c r="CQ175" i="13"/>
  <c r="CQ174" i="13"/>
  <c r="CQ173" i="13"/>
  <c r="CQ172" i="13"/>
  <c r="CQ171" i="13"/>
  <c r="CQ170" i="13"/>
  <c r="CQ169" i="13"/>
  <c r="CQ168" i="13"/>
  <c r="CQ167" i="13"/>
  <c r="CQ166" i="13"/>
  <c r="CQ165" i="13"/>
  <c r="CQ164" i="13"/>
  <c r="CQ163" i="13"/>
  <c r="CQ162" i="13"/>
  <c r="CQ161" i="13"/>
  <c r="CQ160" i="13"/>
  <c r="CQ159" i="13"/>
  <c r="CQ158" i="13"/>
  <c r="CQ157" i="13"/>
  <c r="CQ156" i="13"/>
  <c r="CQ155" i="13"/>
  <c r="CQ154" i="13"/>
  <c r="CQ153" i="13"/>
  <c r="CQ152" i="13"/>
  <c r="CQ151" i="13"/>
  <c r="CQ150" i="13"/>
  <c r="CQ149" i="13"/>
  <c r="CQ148" i="13"/>
  <c r="CQ147" i="13"/>
  <c r="CQ146" i="13"/>
  <c r="CQ145" i="13"/>
  <c r="CQ144" i="13"/>
  <c r="CQ143" i="13"/>
  <c r="CQ142" i="13"/>
  <c r="CQ141" i="13"/>
  <c r="CQ140" i="13"/>
  <c r="CQ139" i="13"/>
  <c r="CQ138" i="13"/>
  <c r="CQ137" i="13"/>
  <c r="CQ136" i="13"/>
  <c r="CQ135" i="13"/>
  <c r="CQ134" i="13"/>
  <c r="CQ133" i="13"/>
  <c r="CQ132" i="13"/>
  <c r="CQ131" i="13"/>
  <c r="CQ130" i="13"/>
  <c r="CQ129" i="13"/>
  <c r="CQ128" i="13"/>
  <c r="CQ127" i="13"/>
  <c r="CQ126" i="13"/>
  <c r="CQ125" i="13"/>
  <c r="CQ124" i="13"/>
  <c r="CQ123" i="13"/>
  <c r="CQ122" i="13"/>
  <c r="CQ121" i="13"/>
  <c r="CQ120" i="13"/>
  <c r="CQ119" i="13"/>
  <c r="CQ118" i="13"/>
  <c r="CQ117" i="13"/>
  <c r="CQ116" i="13"/>
  <c r="CQ115" i="13"/>
  <c r="CQ114" i="13"/>
  <c r="CQ113" i="13"/>
  <c r="CQ112" i="13"/>
  <c r="CQ111" i="13"/>
  <c r="CQ110" i="13"/>
  <c r="CQ109" i="13"/>
  <c r="CQ108" i="13"/>
  <c r="CQ107" i="13"/>
  <c r="CQ106" i="13"/>
  <c r="CQ105" i="13"/>
  <c r="CQ104" i="13"/>
  <c r="CQ103" i="13"/>
  <c r="CQ102" i="13"/>
  <c r="CQ101" i="13"/>
  <c r="CQ100" i="13"/>
  <c r="CQ99" i="13"/>
  <c r="CQ98" i="13"/>
  <c r="CQ97" i="13"/>
  <c r="CQ96" i="13"/>
  <c r="CQ95" i="13"/>
  <c r="CQ94" i="13"/>
  <c r="CQ93" i="13"/>
  <c r="CQ92" i="13"/>
  <c r="CQ91" i="13"/>
  <c r="CQ90" i="13"/>
  <c r="CQ89" i="13"/>
  <c r="CQ88" i="13"/>
  <c r="CQ87" i="13"/>
  <c r="CQ86" i="13"/>
  <c r="CQ85" i="13"/>
  <c r="CQ84" i="13"/>
  <c r="CQ83" i="13"/>
  <c r="CQ82" i="13"/>
  <c r="CQ81" i="13"/>
  <c r="CQ80" i="13"/>
  <c r="CQ79" i="13"/>
  <c r="CQ78" i="13"/>
  <c r="CQ77" i="13"/>
  <c r="CQ76" i="13"/>
  <c r="CQ75" i="13"/>
  <c r="CQ74" i="13"/>
  <c r="CQ73" i="13"/>
  <c r="CQ72" i="13"/>
  <c r="CQ71" i="13"/>
  <c r="CQ70" i="13"/>
  <c r="CQ69" i="13"/>
  <c r="CQ68" i="13"/>
  <c r="CQ67" i="13"/>
  <c r="CQ66" i="13"/>
  <c r="CQ65" i="13"/>
  <c r="CQ64" i="13"/>
  <c r="CQ63" i="13"/>
  <c r="CQ62" i="13"/>
  <c r="CQ61" i="13"/>
  <c r="CQ60" i="13"/>
  <c r="CQ59" i="13"/>
  <c r="CQ58" i="13"/>
  <c r="CQ57" i="13"/>
  <c r="CQ56" i="13"/>
  <c r="CQ55" i="13"/>
  <c r="CQ54" i="13"/>
  <c r="CQ53" i="13"/>
  <c r="CQ52" i="13"/>
  <c r="CQ51" i="13"/>
  <c r="CQ50" i="13"/>
  <c r="CQ49" i="13"/>
  <c r="CQ48" i="13"/>
  <c r="CQ47" i="13"/>
  <c r="CQ46" i="13"/>
  <c r="CQ45" i="13"/>
  <c r="CQ44" i="13"/>
  <c r="CQ43" i="13"/>
  <c r="CQ42" i="13"/>
  <c r="CQ41" i="13"/>
  <c r="CQ40" i="13"/>
  <c r="CQ39" i="13"/>
  <c r="CQ38" i="13"/>
  <c r="CQ37" i="13"/>
  <c r="CQ36" i="13"/>
  <c r="CQ35" i="13"/>
  <c r="CQ34" i="13"/>
  <c r="CQ33" i="13"/>
  <c r="CQ32" i="13"/>
  <c r="CQ31" i="13"/>
  <c r="CQ30" i="13"/>
  <c r="CQ29" i="13"/>
  <c r="CQ28" i="13"/>
  <c r="CQ27" i="13"/>
  <c r="CQ26" i="13"/>
  <c r="CQ25" i="13"/>
  <c r="CQ24" i="13"/>
  <c r="CQ23" i="13"/>
  <c r="CQ22" i="13"/>
  <c r="CQ21" i="13"/>
  <c r="CQ20" i="13"/>
  <c r="CQ19" i="13"/>
  <c r="CQ18" i="13"/>
  <c r="CQ17" i="13"/>
  <c r="CQ16" i="13"/>
  <c r="CQ15" i="13"/>
  <c r="CQ14" i="13"/>
  <c r="CQ13" i="13"/>
  <c r="CQ12" i="13"/>
  <c r="CQ11" i="13"/>
  <c r="CQ10" i="13"/>
  <c r="CQ9" i="13"/>
  <c r="CQ8" i="13"/>
  <c r="CQ7" i="13"/>
  <c r="CQ6" i="13"/>
  <c r="CQ5" i="13"/>
  <c r="CQ4" i="13"/>
  <c r="CQ1" i="13"/>
  <c r="CO200" i="13"/>
  <c r="CO199" i="13"/>
  <c r="CO198" i="13"/>
  <c r="CO197" i="13"/>
  <c r="CO196" i="13"/>
  <c r="CO195" i="13"/>
  <c r="CO194" i="13"/>
  <c r="CO193" i="13"/>
  <c r="CO192" i="13"/>
  <c r="CO191" i="13"/>
  <c r="CO190" i="13"/>
  <c r="CO189" i="13"/>
  <c r="CO188" i="13"/>
  <c r="CO187" i="13"/>
  <c r="CO186" i="13"/>
  <c r="CO185" i="13"/>
  <c r="CO184" i="13"/>
  <c r="CO183" i="13"/>
  <c r="CO182" i="13"/>
  <c r="CO181" i="13"/>
  <c r="CO180" i="13"/>
  <c r="CO179" i="13"/>
  <c r="CO178" i="13"/>
  <c r="CO177" i="13"/>
  <c r="CO176" i="13"/>
  <c r="CO175" i="13"/>
  <c r="CO174" i="13"/>
  <c r="CO173" i="13"/>
  <c r="CO172" i="13"/>
  <c r="CO171" i="13"/>
  <c r="CO170" i="13"/>
  <c r="CO169" i="13"/>
  <c r="CO168" i="13"/>
  <c r="CO167" i="13"/>
  <c r="CO166" i="13"/>
  <c r="CO165" i="13"/>
  <c r="CO164" i="13"/>
  <c r="CO163" i="13"/>
  <c r="CO162" i="13"/>
  <c r="CO161" i="13"/>
  <c r="CO160" i="13"/>
  <c r="CO159" i="13"/>
  <c r="CO158" i="13"/>
  <c r="CO157" i="13"/>
  <c r="CO156" i="13"/>
  <c r="CO155" i="13"/>
  <c r="CO154" i="13"/>
  <c r="CO153" i="13"/>
  <c r="CO152" i="13"/>
  <c r="CO151" i="13"/>
  <c r="CO150" i="13"/>
  <c r="CO149" i="13"/>
  <c r="CO148" i="13"/>
  <c r="CO147" i="13"/>
  <c r="CO146" i="13"/>
  <c r="CO145" i="13"/>
  <c r="CO144" i="13"/>
  <c r="CO143" i="13"/>
  <c r="CO142" i="13"/>
  <c r="CO141" i="13"/>
  <c r="CO140" i="13"/>
  <c r="CO139" i="13"/>
  <c r="CO138" i="13"/>
  <c r="CO137" i="13"/>
  <c r="CO136" i="13"/>
  <c r="CO135" i="13"/>
  <c r="CO134" i="13"/>
  <c r="CO133" i="13"/>
  <c r="CO132" i="13"/>
  <c r="CO131" i="13"/>
  <c r="CO130" i="13"/>
  <c r="CO129" i="13"/>
  <c r="CO128" i="13"/>
  <c r="CO127" i="13"/>
  <c r="CO126" i="13"/>
  <c r="CO125" i="13"/>
  <c r="CO124" i="13"/>
  <c r="CO123" i="13"/>
  <c r="CO122" i="13"/>
  <c r="CO121" i="13"/>
  <c r="CO120" i="13"/>
  <c r="CO119" i="13"/>
  <c r="CO118" i="13"/>
  <c r="CO117" i="13"/>
  <c r="CO116" i="13"/>
  <c r="CO115" i="13"/>
  <c r="CO114" i="13"/>
  <c r="CO113" i="13"/>
  <c r="CO112" i="13"/>
  <c r="CO111" i="13"/>
  <c r="CO110" i="13"/>
  <c r="CO109" i="13"/>
  <c r="CO108" i="13"/>
  <c r="CO107" i="13"/>
  <c r="CO106" i="13"/>
  <c r="CO105" i="13"/>
  <c r="CO104" i="13"/>
  <c r="CO103" i="13"/>
  <c r="CO102" i="13"/>
  <c r="CO101" i="13"/>
  <c r="CO100" i="13"/>
  <c r="CO99" i="13"/>
  <c r="CO98" i="13"/>
  <c r="CO97" i="13"/>
  <c r="CO96" i="13"/>
  <c r="CO95" i="13"/>
  <c r="CO94" i="13"/>
  <c r="CO93" i="13"/>
  <c r="CO92" i="13"/>
  <c r="CO91" i="13"/>
  <c r="CO90" i="13"/>
  <c r="CO89" i="13"/>
  <c r="CO88" i="13"/>
  <c r="CO87" i="13"/>
  <c r="CO86" i="13"/>
  <c r="CO85" i="13"/>
  <c r="CO84" i="13"/>
  <c r="CO83" i="13"/>
  <c r="CO82" i="13"/>
  <c r="CO81" i="13"/>
  <c r="CO80" i="13"/>
  <c r="CO79" i="13"/>
  <c r="CO78" i="13"/>
  <c r="CO77" i="13"/>
  <c r="CO76" i="13"/>
  <c r="CO75" i="13"/>
  <c r="CO74" i="13"/>
  <c r="CO73" i="13"/>
  <c r="CO72" i="13"/>
  <c r="CO71" i="13"/>
  <c r="CO70" i="13"/>
  <c r="CO69" i="13"/>
  <c r="CO68" i="13"/>
  <c r="CO67" i="13"/>
  <c r="CO66" i="13"/>
  <c r="CO65" i="13"/>
  <c r="CO64" i="13"/>
  <c r="CO63" i="13"/>
  <c r="CO62" i="13"/>
  <c r="CO61" i="13"/>
  <c r="CO60" i="13"/>
  <c r="CO59" i="13"/>
  <c r="CO58" i="13"/>
  <c r="CO57" i="13"/>
  <c r="CO56" i="13"/>
  <c r="CO55" i="13"/>
  <c r="CO54" i="13"/>
  <c r="CO53" i="13"/>
  <c r="CO52" i="13"/>
  <c r="CO51" i="13"/>
  <c r="CO50" i="13"/>
  <c r="CO49" i="13"/>
  <c r="CO48" i="13"/>
  <c r="CO47" i="13"/>
  <c r="CO46" i="13"/>
  <c r="CO45" i="13"/>
  <c r="CO44" i="13"/>
  <c r="CO43" i="13"/>
  <c r="CO42" i="13"/>
  <c r="CO41" i="13"/>
  <c r="CO40" i="13"/>
  <c r="CO39" i="13"/>
  <c r="CO38" i="13"/>
  <c r="CO37" i="13"/>
  <c r="CO36" i="13"/>
  <c r="CO35" i="13"/>
  <c r="CO34" i="13"/>
  <c r="CO33" i="13"/>
  <c r="CO32" i="13"/>
  <c r="CO31" i="13"/>
  <c r="CO30" i="13"/>
  <c r="CO29" i="13"/>
  <c r="CO28" i="13"/>
  <c r="CO27" i="13"/>
  <c r="CO26" i="13"/>
  <c r="CO25" i="13"/>
  <c r="CO24" i="13"/>
  <c r="CO23" i="13"/>
  <c r="CO22" i="13"/>
  <c r="CO21" i="13"/>
  <c r="CO20" i="13"/>
  <c r="CO19" i="13"/>
  <c r="CO18" i="13"/>
  <c r="CO17" i="13"/>
  <c r="CO16" i="13"/>
  <c r="CO15" i="13"/>
  <c r="CO14" i="13"/>
  <c r="CO13" i="13"/>
  <c r="CO12" i="13"/>
  <c r="CO11" i="13"/>
  <c r="CO10" i="13"/>
  <c r="CO9" i="13"/>
  <c r="CO8" i="13"/>
  <c r="CO7" i="13"/>
  <c r="CO6" i="13"/>
  <c r="CO5" i="13"/>
  <c r="CO4" i="13"/>
  <c r="CO1" i="13"/>
  <c r="CM200" i="13"/>
  <c r="CM199" i="13"/>
  <c r="CM198" i="13"/>
  <c r="CM197" i="13"/>
  <c r="CM196" i="13"/>
  <c r="CM195" i="13"/>
  <c r="CM194" i="13"/>
  <c r="CM193" i="13"/>
  <c r="CM192" i="13"/>
  <c r="CM191" i="13"/>
  <c r="CM190" i="13"/>
  <c r="CM189" i="13"/>
  <c r="CM188" i="13"/>
  <c r="CM187" i="13"/>
  <c r="CM186" i="13"/>
  <c r="CM185" i="13"/>
  <c r="CM184" i="13"/>
  <c r="CM183" i="13"/>
  <c r="CM182" i="13"/>
  <c r="CM181" i="13"/>
  <c r="CM180" i="13"/>
  <c r="CM179" i="13"/>
  <c r="CM178" i="13"/>
  <c r="CM177" i="13"/>
  <c r="CM176" i="13"/>
  <c r="CM175" i="13"/>
  <c r="CM174" i="13"/>
  <c r="CM173" i="13"/>
  <c r="CM172" i="13"/>
  <c r="CM171" i="13"/>
  <c r="CM170" i="13"/>
  <c r="CM169" i="13"/>
  <c r="CM168" i="13"/>
  <c r="CM167" i="13"/>
  <c r="CM166" i="13"/>
  <c r="CM165" i="13"/>
  <c r="CM164" i="13"/>
  <c r="CM163" i="13"/>
  <c r="CM162" i="13"/>
  <c r="CM161" i="13"/>
  <c r="CM160" i="13"/>
  <c r="CM159" i="13"/>
  <c r="CM158" i="13"/>
  <c r="CM157" i="13"/>
  <c r="CM156" i="13"/>
  <c r="CM155" i="13"/>
  <c r="CM154" i="13"/>
  <c r="CM153" i="13"/>
  <c r="CM152" i="13"/>
  <c r="CM151" i="13"/>
  <c r="CM150" i="13"/>
  <c r="CM149" i="13"/>
  <c r="CM148" i="13"/>
  <c r="CM147" i="13"/>
  <c r="CM146" i="13"/>
  <c r="CM145" i="13"/>
  <c r="CM144" i="13"/>
  <c r="CM143" i="13"/>
  <c r="CM142" i="13"/>
  <c r="CM141" i="13"/>
  <c r="CM140" i="13"/>
  <c r="CM139" i="13"/>
  <c r="CM138" i="13"/>
  <c r="CM137" i="13"/>
  <c r="CM136" i="13"/>
  <c r="CM135" i="13"/>
  <c r="CM134" i="13"/>
  <c r="CM133" i="13"/>
  <c r="CM132" i="13"/>
  <c r="CM131" i="13"/>
  <c r="CM130" i="13"/>
  <c r="CM129" i="13"/>
  <c r="CM128" i="13"/>
  <c r="CM127" i="13"/>
  <c r="CM126" i="13"/>
  <c r="CM125" i="13"/>
  <c r="CM124" i="13"/>
  <c r="CM123" i="13"/>
  <c r="CM122" i="13"/>
  <c r="CM121" i="13"/>
  <c r="CM120" i="13"/>
  <c r="CM119" i="13"/>
  <c r="CM118" i="13"/>
  <c r="CM117" i="13"/>
  <c r="CM116" i="13"/>
  <c r="CM115" i="13"/>
  <c r="CM114" i="13"/>
  <c r="CM113" i="13"/>
  <c r="CM112" i="13"/>
  <c r="CM111" i="13"/>
  <c r="CM110" i="13"/>
  <c r="CM109" i="13"/>
  <c r="CM108" i="13"/>
  <c r="CM107" i="13"/>
  <c r="CM106" i="13"/>
  <c r="CM105" i="13"/>
  <c r="CM104" i="13"/>
  <c r="CM103" i="13"/>
  <c r="CM102" i="13"/>
  <c r="CM101" i="13"/>
  <c r="CM100" i="13"/>
  <c r="CM99" i="13"/>
  <c r="CM98" i="13"/>
  <c r="CM97" i="13"/>
  <c r="CM96" i="13"/>
  <c r="CM95" i="13"/>
  <c r="CM94" i="13"/>
  <c r="CM93" i="13"/>
  <c r="CM92" i="13"/>
  <c r="CM91" i="13"/>
  <c r="CM90" i="13"/>
  <c r="CM89" i="13"/>
  <c r="CM88" i="13"/>
  <c r="CM87" i="13"/>
  <c r="CM86" i="13"/>
  <c r="CM85" i="13"/>
  <c r="CM84" i="13"/>
  <c r="CM83" i="13"/>
  <c r="CM82" i="13"/>
  <c r="CM81" i="13"/>
  <c r="CM80" i="13"/>
  <c r="CM79" i="13"/>
  <c r="CM78" i="13"/>
  <c r="CM77" i="13"/>
  <c r="CM76" i="13"/>
  <c r="CM75" i="13"/>
  <c r="CM74" i="13"/>
  <c r="CM73" i="13"/>
  <c r="CM72" i="13"/>
  <c r="CM71" i="13"/>
  <c r="CM70" i="13"/>
  <c r="CM69" i="13"/>
  <c r="CM68" i="13"/>
  <c r="CM67" i="13"/>
  <c r="CM66" i="13"/>
  <c r="CM65" i="13"/>
  <c r="CM64" i="13"/>
  <c r="CM63" i="13"/>
  <c r="CM62" i="13"/>
  <c r="CM61" i="13"/>
  <c r="CM60" i="13"/>
  <c r="CM59" i="13"/>
  <c r="CM58" i="13"/>
  <c r="CM57" i="13"/>
  <c r="CM56" i="13"/>
  <c r="CM55" i="13"/>
  <c r="CM54" i="13"/>
  <c r="CM53" i="13"/>
  <c r="CM52" i="13"/>
  <c r="CM51" i="13"/>
  <c r="CM50" i="13"/>
  <c r="CM49" i="13"/>
  <c r="CM48" i="13"/>
  <c r="CM47" i="13"/>
  <c r="CM46" i="13"/>
  <c r="CM45" i="13"/>
  <c r="CM44" i="13"/>
  <c r="CM43" i="13"/>
  <c r="CM42" i="13"/>
  <c r="CM41" i="13"/>
  <c r="CM40" i="13"/>
  <c r="CM39" i="13"/>
  <c r="CM38" i="13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M24" i="13"/>
  <c r="CM23" i="13"/>
  <c r="CM22" i="13"/>
  <c r="CM21" i="13"/>
  <c r="CM20" i="13"/>
  <c r="CM19" i="13"/>
  <c r="CM18" i="13"/>
  <c r="CM17" i="13"/>
  <c r="CM16" i="13"/>
  <c r="CM15" i="13"/>
  <c r="CM14" i="13"/>
  <c r="CM13" i="13"/>
  <c r="CM12" i="13"/>
  <c r="CM11" i="13"/>
  <c r="CM10" i="13"/>
  <c r="CM9" i="13"/>
  <c r="CM8" i="13"/>
  <c r="CM7" i="13"/>
  <c r="CM6" i="13"/>
  <c r="CM5" i="13"/>
  <c r="CM4" i="13"/>
  <c r="CM1" i="13"/>
  <c r="CK200" i="13"/>
  <c r="CK199" i="13"/>
  <c r="CK198" i="13"/>
  <c r="CK197" i="13"/>
  <c r="CK196" i="13"/>
  <c r="CK195" i="13"/>
  <c r="CK194" i="13"/>
  <c r="CK193" i="13"/>
  <c r="CK192" i="13"/>
  <c r="CK191" i="13"/>
  <c r="CK190" i="13"/>
  <c r="CK189" i="13"/>
  <c r="CK188" i="13"/>
  <c r="CK187" i="13"/>
  <c r="CK186" i="13"/>
  <c r="CK185" i="13"/>
  <c r="CK184" i="13"/>
  <c r="CK183" i="13"/>
  <c r="CK182" i="13"/>
  <c r="CK181" i="13"/>
  <c r="CK180" i="13"/>
  <c r="CK179" i="13"/>
  <c r="CK178" i="13"/>
  <c r="CK177" i="13"/>
  <c r="CK176" i="13"/>
  <c r="CK175" i="13"/>
  <c r="CK174" i="13"/>
  <c r="CK173" i="13"/>
  <c r="CK172" i="13"/>
  <c r="CK171" i="13"/>
  <c r="CK170" i="13"/>
  <c r="CK169" i="13"/>
  <c r="CK168" i="13"/>
  <c r="CK167" i="13"/>
  <c r="CK166" i="13"/>
  <c r="CK165" i="13"/>
  <c r="CK164" i="13"/>
  <c r="CK163" i="13"/>
  <c r="CK162" i="13"/>
  <c r="CK161" i="13"/>
  <c r="CK160" i="13"/>
  <c r="CK159" i="13"/>
  <c r="CK158" i="13"/>
  <c r="CK157" i="13"/>
  <c r="CK156" i="13"/>
  <c r="CK155" i="13"/>
  <c r="CK154" i="13"/>
  <c r="CK153" i="13"/>
  <c r="CK152" i="13"/>
  <c r="CK151" i="13"/>
  <c r="CK150" i="13"/>
  <c r="CK149" i="13"/>
  <c r="CK148" i="13"/>
  <c r="CK147" i="13"/>
  <c r="CK146" i="13"/>
  <c r="CK145" i="13"/>
  <c r="CK144" i="13"/>
  <c r="CK143" i="13"/>
  <c r="CK142" i="13"/>
  <c r="CK141" i="13"/>
  <c r="CK140" i="13"/>
  <c r="CK139" i="13"/>
  <c r="CK138" i="13"/>
  <c r="CK137" i="13"/>
  <c r="CK136" i="13"/>
  <c r="CK135" i="13"/>
  <c r="CK134" i="13"/>
  <c r="CK133" i="13"/>
  <c r="CK132" i="13"/>
  <c r="CK131" i="13"/>
  <c r="CK130" i="13"/>
  <c r="CK129" i="13"/>
  <c r="CK128" i="13"/>
  <c r="CK127" i="13"/>
  <c r="CK126" i="13"/>
  <c r="CK125" i="13"/>
  <c r="CK124" i="13"/>
  <c r="CK123" i="13"/>
  <c r="CK122" i="13"/>
  <c r="CK121" i="13"/>
  <c r="CK120" i="13"/>
  <c r="CK119" i="13"/>
  <c r="CK118" i="13"/>
  <c r="CK117" i="13"/>
  <c r="CK116" i="13"/>
  <c r="CK115" i="13"/>
  <c r="CK114" i="13"/>
  <c r="CK113" i="13"/>
  <c r="CK112" i="13"/>
  <c r="CK111" i="13"/>
  <c r="CK110" i="13"/>
  <c r="CK109" i="13"/>
  <c r="CK108" i="13"/>
  <c r="CK107" i="13"/>
  <c r="CK106" i="13"/>
  <c r="CK105" i="13"/>
  <c r="CK104" i="13"/>
  <c r="CK103" i="13"/>
  <c r="CK102" i="13"/>
  <c r="CK101" i="13"/>
  <c r="CK100" i="13"/>
  <c r="CK99" i="13"/>
  <c r="CK98" i="13"/>
  <c r="CK97" i="13"/>
  <c r="CK96" i="13"/>
  <c r="CK95" i="13"/>
  <c r="CK94" i="13"/>
  <c r="CK93" i="13"/>
  <c r="CK92" i="13"/>
  <c r="CK91" i="13"/>
  <c r="CK90" i="13"/>
  <c r="CK89" i="13"/>
  <c r="CK88" i="13"/>
  <c r="CK87" i="13"/>
  <c r="CK86" i="13"/>
  <c r="CK85" i="13"/>
  <c r="CK84" i="13"/>
  <c r="CK83" i="13"/>
  <c r="CK82" i="13"/>
  <c r="CK81" i="13"/>
  <c r="CK80" i="13"/>
  <c r="CK79" i="13"/>
  <c r="CK78" i="13"/>
  <c r="CK77" i="13"/>
  <c r="CK76" i="13"/>
  <c r="CK75" i="13"/>
  <c r="CK74" i="13"/>
  <c r="CK73" i="13"/>
  <c r="CK72" i="13"/>
  <c r="CK71" i="13"/>
  <c r="CK70" i="13"/>
  <c r="CK69" i="13"/>
  <c r="CK68" i="13"/>
  <c r="CK67" i="13"/>
  <c r="CK66" i="13"/>
  <c r="CK65" i="13"/>
  <c r="CK64" i="13"/>
  <c r="CK63" i="13"/>
  <c r="CK62" i="13"/>
  <c r="CK61" i="13"/>
  <c r="CK60" i="13"/>
  <c r="CK59" i="13"/>
  <c r="CK58" i="13"/>
  <c r="CK57" i="13"/>
  <c r="CK56" i="13"/>
  <c r="CK55" i="13"/>
  <c r="CK54" i="13"/>
  <c r="CK53" i="13"/>
  <c r="CK52" i="13"/>
  <c r="CK51" i="13"/>
  <c r="CK50" i="13"/>
  <c r="CK49" i="13"/>
  <c r="CK48" i="13"/>
  <c r="CK47" i="13"/>
  <c r="CK46" i="13"/>
  <c r="CK45" i="13"/>
  <c r="CK44" i="13"/>
  <c r="CK43" i="13"/>
  <c r="CK42" i="13"/>
  <c r="CK41" i="13"/>
  <c r="CK40" i="13"/>
  <c r="CK39" i="13"/>
  <c r="CK38" i="13"/>
  <c r="CK37" i="13"/>
  <c r="CK36" i="13"/>
  <c r="CK35" i="13"/>
  <c r="CK34" i="13"/>
  <c r="CK33" i="13"/>
  <c r="CK32" i="13"/>
  <c r="CK31" i="13"/>
  <c r="CK30" i="13"/>
  <c r="CK29" i="13"/>
  <c r="CK28" i="13"/>
  <c r="CK27" i="13"/>
  <c r="CK26" i="13"/>
  <c r="CK25" i="13"/>
  <c r="CK24" i="13"/>
  <c r="CK23" i="13"/>
  <c r="CK22" i="13"/>
  <c r="CK21" i="13"/>
  <c r="CK20" i="13"/>
  <c r="CK19" i="13"/>
  <c r="CK18" i="13"/>
  <c r="CK17" i="13"/>
  <c r="CK16" i="13"/>
  <c r="CK15" i="13"/>
  <c r="CK14" i="13"/>
  <c r="CK13" i="13"/>
  <c r="CK12" i="13"/>
  <c r="CK11" i="13"/>
  <c r="CK10" i="13"/>
  <c r="CK9" i="13"/>
  <c r="CK8" i="13"/>
  <c r="CK7" i="13"/>
  <c r="CK6" i="13"/>
  <c r="CK5" i="13"/>
  <c r="CK4" i="13"/>
  <c r="CK1" i="13"/>
  <c r="CI200" i="13"/>
  <c r="CI199" i="13"/>
  <c r="CI198" i="13"/>
  <c r="CI197" i="13"/>
  <c r="CI196" i="13"/>
  <c r="CI195" i="13"/>
  <c r="CI194" i="13"/>
  <c r="CI193" i="13"/>
  <c r="CI192" i="13"/>
  <c r="CI191" i="13"/>
  <c r="CI190" i="13"/>
  <c r="CI189" i="13"/>
  <c r="CI188" i="13"/>
  <c r="CI187" i="13"/>
  <c r="CI186" i="13"/>
  <c r="CI185" i="13"/>
  <c r="CI184" i="13"/>
  <c r="CI183" i="13"/>
  <c r="CI182" i="13"/>
  <c r="CI181" i="13"/>
  <c r="CI180" i="13"/>
  <c r="CI179" i="13"/>
  <c r="CI178" i="13"/>
  <c r="CI177" i="13"/>
  <c r="CI176" i="13"/>
  <c r="CI175" i="13"/>
  <c r="CI174" i="13"/>
  <c r="CI173" i="13"/>
  <c r="CI172" i="13"/>
  <c r="CI171" i="13"/>
  <c r="CI170" i="13"/>
  <c r="CI169" i="13"/>
  <c r="CI168" i="13"/>
  <c r="CI167" i="13"/>
  <c r="CI166" i="13"/>
  <c r="CI165" i="13"/>
  <c r="CI164" i="13"/>
  <c r="CI163" i="13"/>
  <c r="CI162" i="13"/>
  <c r="CI161" i="13"/>
  <c r="CI160" i="13"/>
  <c r="CI159" i="13"/>
  <c r="CI158" i="13"/>
  <c r="CI157" i="13"/>
  <c r="CI156" i="13"/>
  <c r="CI155" i="13"/>
  <c r="CI154" i="13"/>
  <c r="CI153" i="13"/>
  <c r="CI152" i="13"/>
  <c r="CI151" i="13"/>
  <c r="CI150" i="13"/>
  <c r="CI149" i="13"/>
  <c r="CI148" i="13"/>
  <c r="CI147" i="13"/>
  <c r="CI146" i="13"/>
  <c r="CI145" i="13"/>
  <c r="CI144" i="13"/>
  <c r="CI143" i="13"/>
  <c r="CI142" i="13"/>
  <c r="CI141" i="13"/>
  <c r="CI140" i="13"/>
  <c r="CI139" i="13"/>
  <c r="CI138" i="13"/>
  <c r="CI137" i="13"/>
  <c r="CI136" i="13"/>
  <c r="CI135" i="13"/>
  <c r="CI134" i="13"/>
  <c r="CI133" i="13"/>
  <c r="CI132" i="13"/>
  <c r="CI131" i="13"/>
  <c r="CI130" i="13"/>
  <c r="CI129" i="13"/>
  <c r="CI128" i="13"/>
  <c r="CI127" i="13"/>
  <c r="CI126" i="13"/>
  <c r="CI125" i="13"/>
  <c r="CI124" i="13"/>
  <c r="CI123" i="13"/>
  <c r="CI122" i="13"/>
  <c r="CI121" i="13"/>
  <c r="CI120" i="13"/>
  <c r="CI119" i="13"/>
  <c r="CI118" i="13"/>
  <c r="CI117" i="13"/>
  <c r="CI116" i="13"/>
  <c r="CI115" i="13"/>
  <c r="CI114" i="13"/>
  <c r="CI113" i="13"/>
  <c r="CI112" i="13"/>
  <c r="CI111" i="13"/>
  <c r="CI110" i="13"/>
  <c r="CI109" i="13"/>
  <c r="CI108" i="13"/>
  <c r="CI107" i="13"/>
  <c r="CI106" i="13"/>
  <c r="CI105" i="13"/>
  <c r="CI104" i="13"/>
  <c r="CI103" i="13"/>
  <c r="CI102" i="13"/>
  <c r="CI101" i="13"/>
  <c r="CI100" i="13"/>
  <c r="CI99" i="13"/>
  <c r="CI98" i="13"/>
  <c r="CI97" i="13"/>
  <c r="CI96" i="13"/>
  <c r="CI95" i="13"/>
  <c r="CI94" i="13"/>
  <c r="CI93" i="13"/>
  <c r="CI92" i="13"/>
  <c r="CI91" i="13"/>
  <c r="CI90" i="13"/>
  <c r="CI89" i="13"/>
  <c r="CI88" i="13"/>
  <c r="CI87" i="13"/>
  <c r="CI86" i="13"/>
  <c r="CI85" i="13"/>
  <c r="CI84" i="13"/>
  <c r="CI83" i="13"/>
  <c r="CI82" i="13"/>
  <c r="CI81" i="13"/>
  <c r="CI80" i="13"/>
  <c r="CI79" i="13"/>
  <c r="CI78" i="13"/>
  <c r="CI77" i="13"/>
  <c r="CI76" i="13"/>
  <c r="CI75" i="13"/>
  <c r="CI74" i="13"/>
  <c r="CI73" i="13"/>
  <c r="CI72" i="13"/>
  <c r="CI71" i="13"/>
  <c r="CI70" i="13"/>
  <c r="CI69" i="13"/>
  <c r="CI68" i="13"/>
  <c r="CI67" i="13"/>
  <c r="CI66" i="13"/>
  <c r="CI65" i="13"/>
  <c r="CI64" i="13"/>
  <c r="CI63" i="13"/>
  <c r="CI62" i="13"/>
  <c r="CI61" i="13"/>
  <c r="CI60" i="13"/>
  <c r="CI59" i="13"/>
  <c r="CI58" i="13"/>
  <c r="CI57" i="13"/>
  <c r="CI56" i="13"/>
  <c r="CI55" i="13"/>
  <c r="CI54" i="13"/>
  <c r="CI53" i="13"/>
  <c r="CI52" i="13"/>
  <c r="CI51" i="13"/>
  <c r="CI50" i="13"/>
  <c r="CI49" i="13"/>
  <c r="CI48" i="13"/>
  <c r="CI47" i="13"/>
  <c r="CI46" i="13"/>
  <c r="CI45" i="13"/>
  <c r="CI44" i="13"/>
  <c r="CI43" i="13"/>
  <c r="CI42" i="13"/>
  <c r="CI41" i="13"/>
  <c r="CI40" i="13"/>
  <c r="CI39" i="13"/>
  <c r="CI38" i="13"/>
  <c r="CI37" i="13"/>
  <c r="CI36" i="13"/>
  <c r="CI35" i="13"/>
  <c r="CI34" i="13"/>
  <c r="CI33" i="13"/>
  <c r="CI32" i="13"/>
  <c r="CI31" i="13"/>
  <c r="CI30" i="13"/>
  <c r="CI29" i="13"/>
  <c r="CI28" i="13"/>
  <c r="CI27" i="13"/>
  <c r="CI26" i="13"/>
  <c r="CI25" i="13"/>
  <c r="CI24" i="13"/>
  <c r="CI23" i="13"/>
  <c r="CI22" i="13"/>
  <c r="CI21" i="13"/>
  <c r="CI20" i="13"/>
  <c r="CI19" i="13"/>
  <c r="CI18" i="13"/>
  <c r="CI17" i="13"/>
  <c r="CI16" i="13"/>
  <c r="CI15" i="13"/>
  <c r="CI14" i="13"/>
  <c r="CI13" i="13"/>
  <c r="CI12" i="13"/>
  <c r="CI11" i="13"/>
  <c r="CI10" i="13"/>
  <c r="CI9" i="13"/>
  <c r="CI8" i="13"/>
  <c r="CI7" i="13"/>
  <c r="CI6" i="13"/>
  <c r="CI5" i="13"/>
  <c r="CI4" i="13"/>
  <c r="CI1" i="13"/>
  <c r="CG200" i="13"/>
  <c r="CG199" i="13"/>
  <c r="CG198" i="13"/>
  <c r="CG197" i="13"/>
  <c r="CG196" i="13"/>
  <c r="CG195" i="13"/>
  <c r="CG194" i="13"/>
  <c r="CG193" i="13"/>
  <c r="CG192" i="13"/>
  <c r="CG191" i="13"/>
  <c r="CG190" i="13"/>
  <c r="CG189" i="13"/>
  <c r="CG188" i="13"/>
  <c r="CG187" i="13"/>
  <c r="CG186" i="13"/>
  <c r="CG185" i="13"/>
  <c r="CG184" i="13"/>
  <c r="CG183" i="13"/>
  <c r="CG182" i="13"/>
  <c r="CG181" i="13"/>
  <c r="CG180" i="13"/>
  <c r="CG179" i="13"/>
  <c r="CG178" i="13"/>
  <c r="CG177" i="13"/>
  <c r="CG176" i="13"/>
  <c r="CG175" i="13"/>
  <c r="CG174" i="13"/>
  <c r="CG173" i="13"/>
  <c r="CG172" i="13"/>
  <c r="CG171" i="13"/>
  <c r="CG170" i="13"/>
  <c r="CG169" i="13"/>
  <c r="CG168" i="13"/>
  <c r="CG167" i="13"/>
  <c r="CG166" i="13"/>
  <c r="CG165" i="13"/>
  <c r="CG164" i="13"/>
  <c r="CG163" i="13"/>
  <c r="CG162" i="13"/>
  <c r="CG161" i="13"/>
  <c r="CG160" i="13"/>
  <c r="CG159" i="13"/>
  <c r="CG158" i="13"/>
  <c r="CG157" i="13"/>
  <c r="CG156" i="13"/>
  <c r="CG155" i="13"/>
  <c r="CG154" i="13"/>
  <c r="CG153" i="13"/>
  <c r="CG152" i="13"/>
  <c r="CG151" i="13"/>
  <c r="CG150" i="13"/>
  <c r="CG149" i="13"/>
  <c r="CG148" i="13"/>
  <c r="CG147" i="13"/>
  <c r="CG146" i="13"/>
  <c r="CG145" i="13"/>
  <c r="CG144" i="13"/>
  <c r="CG143" i="13"/>
  <c r="CG142" i="13"/>
  <c r="CG141" i="13"/>
  <c r="CG140" i="13"/>
  <c r="CG139" i="13"/>
  <c r="CG138" i="13"/>
  <c r="CG137" i="13"/>
  <c r="CG136" i="13"/>
  <c r="CG135" i="13"/>
  <c r="CG134" i="13"/>
  <c r="CG133" i="13"/>
  <c r="CG132" i="13"/>
  <c r="CG131" i="13"/>
  <c r="CG130" i="13"/>
  <c r="CG129" i="13"/>
  <c r="CG128" i="13"/>
  <c r="CG127" i="13"/>
  <c r="CG126" i="13"/>
  <c r="CG125" i="13"/>
  <c r="CG124" i="13"/>
  <c r="CG123" i="13"/>
  <c r="CG122" i="13"/>
  <c r="CG121" i="13"/>
  <c r="CG120" i="13"/>
  <c r="CG119" i="13"/>
  <c r="CG118" i="13"/>
  <c r="CG117" i="13"/>
  <c r="CG116" i="13"/>
  <c r="CG115" i="13"/>
  <c r="CG114" i="13"/>
  <c r="CG113" i="13"/>
  <c r="CG112" i="13"/>
  <c r="CG111" i="13"/>
  <c r="CG110" i="13"/>
  <c r="CG109" i="13"/>
  <c r="CG108" i="13"/>
  <c r="CG107" i="13"/>
  <c r="CG106" i="13"/>
  <c r="CG105" i="13"/>
  <c r="CG104" i="13"/>
  <c r="CG103" i="13"/>
  <c r="CG102" i="13"/>
  <c r="CG101" i="13"/>
  <c r="CG100" i="13"/>
  <c r="CG99" i="13"/>
  <c r="CG98" i="13"/>
  <c r="CG97" i="13"/>
  <c r="CG96" i="13"/>
  <c r="CG95" i="13"/>
  <c r="CG94" i="13"/>
  <c r="CG93" i="13"/>
  <c r="CG92" i="13"/>
  <c r="CG91" i="13"/>
  <c r="CG90" i="13"/>
  <c r="CG89" i="13"/>
  <c r="CG88" i="13"/>
  <c r="CG87" i="13"/>
  <c r="CG86" i="13"/>
  <c r="CG85" i="13"/>
  <c r="CG84" i="13"/>
  <c r="CG83" i="13"/>
  <c r="CG82" i="13"/>
  <c r="CG81" i="13"/>
  <c r="CG80" i="13"/>
  <c r="CG79" i="13"/>
  <c r="CG78" i="13"/>
  <c r="CG77" i="13"/>
  <c r="CG76" i="13"/>
  <c r="CG75" i="13"/>
  <c r="CG74" i="13"/>
  <c r="CG73" i="13"/>
  <c r="CG72" i="13"/>
  <c r="CG71" i="13"/>
  <c r="CG70" i="13"/>
  <c r="CG69" i="13"/>
  <c r="CG68" i="13"/>
  <c r="CG67" i="13"/>
  <c r="CG66" i="13"/>
  <c r="CG65" i="13"/>
  <c r="CG64" i="13"/>
  <c r="CG63" i="13"/>
  <c r="CG62" i="13"/>
  <c r="CG61" i="13"/>
  <c r="CG60" i="13"/>
  <c r="CG59" i="13"/>
  <c r="CG58" i="13"/>
  <c r="CG57" i="13"/>
  <c r="CG56" i="13"/>
  <c r="CG55" i="13"/>
  <c r="CG54" i="13"/>
  <c r="CG53" i="13"/>
  <c r="CG52" i="13"/>
  <c r="CG51" i="13"/>
  <c r="CG50" i="13"/>
  <c r="CG49" i="13"/>
  <c r="CG48" i="13"/>
  <c r="CG47" i="13"/>
  <c r="CG46" i="13"/>
  <c r="CG45" i="13"/>
  <c r="CG44" i="13"/>
  <c r="CG43" i="13"/>
  <c r="CG42" i="13"/>
  <c r="CG41" i="13"/>
  <c r="CG40" i="13"/>
  <c r="CG39" i="13"/>
  <c r="CG38" i="13"/>
  <c r="CG37" i="13"/>
  <c r="CG36" i="13"/>
  <c r="CG35" i="13"/>
  <c r="CG34" i="13"/>
  <c r="CG33" i="13"/>
  <c r="CG32" i="13"/>
  <c r="CG31" i="13"/>
  <c r="CG30" i="13"/>
  <c r="CG29" i="13"/>
  <c r="CG28" i="13"/>
  <c r="CG27" i="13"/>
  <c r="CG26" i="13"/>
  <c r="CG25" i="13"/>
  <c r="CG24" i="13"/>
  <c r="CG23" i="13"/>
  <c r="CG22" i="13"/>
  <c r="CG21" i="13"/>
  <c r="CG20" i="13"/>
  <c r="CG19" i="13"/>
  <c r="CG18" i="13"/>
  <c r="CG17" i="13"/>
  <c r="CG16" i="13"/>
  <c r="CG15" i="13"/>
  <c r="CG14" i="13"/>
  <c r="CG13" i="13"/>
  <c r="CG12" i="13"/>
  <c r="CG11" i="13"/>
  <c r="CG10" i="13"/>
  <c r="CG9" i="13"/>
  <c r="CG8" i="13"/>
  <c r="CG7" i="13"/>
  <c r="CG6" i="13"/>
  <c r="CG5" i="13"/>
  <c r="CG4" i="13"/>
  <c r="CG1" i="13"/>
  <c r="CE200" i="13"/>
  <c r="CE199" i="13"/>
  <c r="CE198" i="13"/>
  <c r="CE197" i="13"/>
  <c r="CE196" i="13"/>
  <c r="CE195" i="13"/>
  <c r="CE194" i="13"/>
  <c r="CE193" i="13"/>
  <c r="CE192" i="13"/>
  <c r="CE191" i="13"/>
  <c r="CE190" i="13"/>
  <c r="CE189" i="13"/>
  <c r="CE188" i="13"/>
  <c r="CE187" i="13"/>
  <c r="CE186" i="13"/>
  <c r="CE185" i="13"/>
  <c r="CE184" i="13"/>
  <c r="CE183" i="13"/>
  <c r="CE182" i="13"/>
  <c r="CE181" i="13"/>
  <c r="CE180" i="13"/>
  <c r="CE179" i="13"/>
  <c r="CE178" i="13"/>
  <c r="CE177" i="13"/>
  <c r="CE176" i="13"/>
  <c r="CE175" i="13"/>
  <c r="CE174" i="13"/>
  <c r="CE173" i="13"/>
  <c r="CE172" i="13"/>
  <c r="CE171" i="13"/>
  <c r="CE170" i="13"/>
  <c r="CE169" i="13"/>
  <c r="CE168" i="13"/>
  <c r="CE167" i="13"/>
  <c r="CE166" i="13"/>
  <c r="CE165" i="13"/>
  <c r="CE164" i="13"/>
  <c r="CE163" i="13"/>
  <c r="CE162" i="13"/>
  <c r="CE161" i="13"/>
  <c r="CE160" i="13"/>
  <c r="CE159" i="13"/>
  <c r="CE158" i="13"/>
  <c r="CE157" i="13"/>
  <c r="CE156" i="13"/>
  <c r="CE155" i="13"/>
  <c r="CE154" i="13"/>
  <c r="CE153" i="13"/>
  <c r="CE152" i="13"/>
  <c r="CE151" i="13"/>
  <c r="CE150" i="13"/>
  <c r="CE149" i="13"/>
  <c r="CE148" i="13"/>
  <c r="CE147" i="13"/>
  <c r="CE146" i="13"/>
  <c r="CE145" i="13"/>
  <c r="CE144" i="13"/>
  <c r="CE143" i="13"/>
  <c r="CE142" i="13"/>
  <c r="CE141" i="13"/>
  <c r="CE140" i="13"/>
  <c r="CE139" i="13"/>
  <c r="CE138" i="13"/>
  <c r="CE137" i="13"/>
  <c r="CE136" i="13"/>
  <c r="CE135" i="13"/>
  <c r="CE134" i="13"/>
  <c r="CE133" i="13"/>
  <c r="CE132" i="13"/>
  <c r="CE131" i="13"/>
  <c r="CE130" i="13"/>
  <c r="CE129" i="13"/>
  <c r="CE128" i="13"/>
  <c r="CE127" i="13"/>
  <c r="CE126" i="13"/>
  <c r="CE125" i="13"/>
  <c r="CE124" i="13"/>
  <c r="CE123" i="13"/>
  <c r="CE122" i="13"/>
  <c r="CE121" i="13"/>
  <c r="CE120" i="13"/>
  <c r="CE119" i="13"/>
  <c r="CE118" i="13"/>
  <c r="CE117" i="13"/>
  <c r="CE116" i="13"/>
  <c r="CE115" i="13"/>
  <c r="CE114" i="13"/>
  <c r="CE113" i="13"/>
  <c r="CE112" i="13"/>
  <c r="CE111" i="13"/>
  <c r="CE110" i="13"/>
  <c r="CE109" i="13"/>
  <c r="CE108" i="13"/>
  <c r="CE107" i="13"/>
  <c r="CE106" i="13"/>
  <c r="CE105" i="13"/>
  <c r="CE104" i="13"/>
  <c r="CE103" i="13"/>
  <c r="CE102" i="13"/>
  <c r="CE101" i="13"/>
  <c r="CE100" i="13"/>
  <c r="CE99" i="13"/>
  <c r="CE98" i="13"/>
  <c r="CE97" i="13"/>
  <c r="CE96" i="13"/>
  <c r="CE95" i="13"/>
  <c r="CE94" i="13"/>
  <c r="CE93" i="13"/>
  <c r="CE92" i="13"/>
  <c r="CE91" i="13"/>
  <c r="CE90" i="13"/>
  <c r="CE89" i="13"/>
  <c r="CE88" i="13"/>
  <c r="CE87" i="13"/>
  <c r="CE86" i="13"/>
  <c r="CE85" i="13"/>
  <c r="CE84" i="13"/>
  <c r="CE83" i="13"/>
  <c r="CE82" i="13"/>
  <c r="CE81" i="13"/>
  <c r="CE80" i="13"/>
  <c r="CE79" i="13"/>
  <c r="CE78" i="13"/>
  <c r="CE77" i="13"/>
  <c r="CE76" i="13"/>
  <c r="CE75" i="13"/>
  <c r="CE74" i="13"/>
  <c r="CE73" i="13"/>
  <c r="CE72" i="13"/>
  <c r="CE71" i="13"/>
  <c r="CE70" i="13"/>
  <c r="CE69" i="13"/>
  <c r="CE68" i="13"/>
  <c r="CE67" i="13"/>
  <c r="CE66" i="13"/>
  <c r="CE65" i="13"/>
  <c r="CE64" i="13"/>
  <c r="CE63" i="13"/>
  <c r="CE62" i="13"/>
  <c r="CE61" i="13"/>
  <c r="CE60" i="13"/>
  <c r="CE59" i="13"/>
  <c r="CE58" i="13"/>
  <c r="CE57" i="13"/>
  <c r="CE56" i="13"/>
  <c r="CE55" i="13"/>
  <c r="CE54" i="13"/>
  <c r="CE53" i="13"/>
  <c r="CE52" i="13"/>
  <c r="CE51" i="13"/>
  <c r="CE50" i="13"/>
  <c r="CE49" i="13"/>
  <c r="CE48" i="13"/>
  <c r="CE47" i="13"/>
  <c r="CE46" i="13"/>
  <c r="CE45" i="13"/>
  <c r="CE44" i="13"/>
  <c r="CE43" i="13"/>
  <c r="CE42" i="13"/>
  <c r="CE41" i="13"/>
  <c r="CE40" i="13"/>
  <c r="CE39" i="13"/>
  <c r="CE38" i="13"/>
  <c r="CE37" i="13"/>
  <c r="CE36" i="13"/>
  <c r="CE35" i="13"/>
  <c r="CE34" i="13"/>
  <c r="CE33" i="13"/>
  <c r="CE32" i="13"/>
  <c r="CE31" i="13"/>
  <c r="CE30" i="13"/>
  <c r="CE29" i="13"/>
  <c r="CE28" i="13"/>
  <c r="CE27" i="13"/>
  <c r="CE26" i="13"/>
  <c r="CE25" i="13"/>
  <c r="CE24" i="13"/>
  <c r="CE23" i="13"/>
  <c r="CE22" i="13"/>
  <c r="CE21" i="13"/>
  <c r="CE20" i="13"/>
  <c r="CE19" i="13"/>
  <c r="CE18" i="13"/>
  <c r="CE17" i="13"/>
  <c r="CE16" i="13"/>
  <c r="CE15" i="13"/>
  <c r="CE14" i="13"/>
  <c r="CE13" i="13"/>
  <c r="CE12" i="13"/>
  <c r="CE11" i="13"/>
  <c r="CE10" i="13"/>
  <c r="CE9" i="13"/>
  <c r="CE8" i="13"/>
  <c r="CE7" i="13"/>
  <c r="CE6" i="13"/>
  <c r="CE5" i="13"/>
  <c r="CE4" i="13"/>
  <c r="CE1" i="13"/>
  <c r="CC200" i="13"/>
  <c r="CC199" i="13"/>
  <c r="CC198" i="13"/>
  <c r="CC197" i="13"/>
  <c r="CC196" i="13"/>
  <c r="CC195" i="13"/>
  <c r="CC194" i="13"/>
  <c r="CC193" i="13"/>
  <c r="CC192" i="13"/>
  <c r="CC191" i="13"/>
  <c r="CC190" i="13"/>
  <c r="CC189" i="13"/>
  <c r="CC188" i="13"/>
  <c r="CC187" i="13"/>
  <c r="CC186" i="13"/>
  <c r="CC185" i="13"/>
  <c r="CC184" i="13"/>
  <c r="CC183" i="13"/>
  <c r="CC182" i="13"/>
  <c r="CC181" i="13"/>
  <c r="CC180" i="13"/>
  <c r="CC179" i="13"/>
  <c r="CC178" i="13"/>
  <c r="CC177" i="13"/>
  <c r="CC176" i="13"/>
  <c r="CC175" i="13"/>
  <c r="CC174" i="13"/>
  <c r="CC173" i="13"/>
  <c r="CC172" i="13"/>
  <c r="CC171" i="13"/>
  <c r="CC170" i="13"/>
  <c r="CC169" i="13"/>
  <c r="CC168" i="13"/>
  <c r="CC167" i="13"/>
  <c r="CC166" i="13"/>
  <c r="CC165" i="13"/>
  <c r="CC164" i="13"/>
  <c r="CC163" i="13"/>
  <c r="CC162" i="13"/>
  <c r="CC161" i="13"/>
  <c r="CC160" i="13"/>
  <c r="CC159" i="13"/>
  <c r="CC158" i="13"/>
  <c r="CC157" i="13"/>
  <c r="CC156" i="13"/>
  <c r="CC155" i="13"/>
  <c r="CC154" i="13"/>
  <c r="CC153" i="13"/>
  <c r="CC152" i="13"/>
  <c r="CC151" i="13"/>
  <c r="CC150" i="13"/>
  <c r="CC149" i="13"/>
  <c r="CC148" i="13"/>
  <c r="CC147" i="13"/>
  <c r="CC146" i="13"/>
  <c r="CC145" i="13"/>
  <c r="CC144" i="13"/>
  <c r="CC143" i="13"/>
  <c r="CC142" i="13"/>
  <c r="CC141" i="13"/>
  <c r="CC140" i="13"/>
  <c r="CC139" i="13"/>
  <c r="CC138" i="13"/>
  <c r="CC137" i="13"/>
  <c r="CC136" i="13"/>
  <c r="CC135" i="13"/>
  <c r="CC134" i="13"/>
  <c r="CC133" i="13"/>
  <c r="CC132" i="13"/>
  <c r="CC131" i="13"/>
  <c r="CC130" i="13"/>
  <c r="CC129" i="13"/>
  <c r="CC128" i="13"/>
  <c r="CC127" i="13"/>
  <c r="CC126" i="13"/>
  <c r="CC125" i="13"/>
  <c r="CC124" i="13"/>
  <c r="CC123" i="13"/>
  <c r="CC122" i="13"/>
  <c r="CC121" i="13"/>
  <c r="CC120" i="13"/>
  <c r="CC119" i="13"/>
  <c r="CC118" i="13"/>
  <c r="CC117" i="13"/>
  <c r="CC116" i="13"/>
  <c r="CC115" i="13"/>
  <c r="CC114" i="13"/>
  <c r="CC113" i="13"/>
  <c r="CC112" i="13"/>
  <c r="CC111" i="13"/>
  <c r="CC110" i="13"/>
  <c r="CC109" i="13"/>
  <c r="CC108" i="13"/>
  <c r="CC107" i="13"/>
  <c r="CC106" i="13"/>
  <c r="CC105" i="13"/>
  <c r="CC104" i="13"/>
  <c r="CC103" i="13"/>
  <c r="CC102" i="13"/>
  <c r="CC101" i="13"/>
  <c r="CC100" i="13"/>
  <c r="CC99" i="13"/>
  <c r="CC98" i="13"/>
  <c r="CC97" i="13"/>
  <c r="CC96" i="13"/>
  <c r="CC95" i="13"/>
  <c r="CC94" i="13"/>
  <c r="CC93" i="13"/>
  <c r="CC92" i="13"/>
  <c r="CC91" i="13"/>
  <c r="CC90" i="13"/>
  <c r="CC89" i="13"/>
  <c r="CC88" i="13"/>
  <c r="CC87" i="13"/>
  <c r="CC86" i="13"/>
  <c r="CC85" i="13"/>
  <c r="CC84" i="13"/>
  <c r="CC83" i="13"/>
  <c r="CC82" i="13"/>
  <c r="CC81" i="13"/>
  <c r="CC80" i="13"/>
  <c r="CC79" i="13"/>
  <c r="CC78" i="13"/>
  <c r="CC77" i="13"/>
  <c r="CC76" i="13"/>
  <c r="CC75" i="13"/>
  <c r="CC74" i="13"/>
  <c r="CC73" i="13"/>
  <c r="CC72" i="13"/>
  <c r="CC71" i="13"/>
  <c r="CC70" i="13"/>
  <c r="CC69" i="13"/>
  <c r="CC68" i="13"/>
  <c r="CC67" i="13"/>
  <c r="CC66" i="13"/>
  <c r="CC65" i="13"/>
  <c r="CC64" i="13"/>
  <c r="CC63" i="13"/>
  <c r="CC62" i="13"/>
  <c r="CC61" i="13"/>
  <c r="CC60" i="13"/>
  <c r="CC59" i="13"/>
  <c r="CC58" i="13"/>
  <c r="CC57" i="13"/>
  <c r="CC56" i="13"/>
  <c r="CC55" i="13"/>
  <c r="CC54" i="13"/>
  <c r="CC53" i="13"/>
  <c r="CC52" i="13"/>
  <c r="CC51" i="13"/>
  <c r="CC50" i="13"/>
  <c r="CC49" i="13"/>
  <c r="CC48" i="13"/>
  <c r="CC47" i="13"/>
  <c r="CC46" i="13"/>
  <c r="CC45" i="13"/>
  <c r="CC44" i="13"/>
  <c r="CC43" i="13"/>
  <c r="CC42" i="13"/>
  <c r="CC41" i="13"/>
  <c r="CC40" i="13"/>
  <c r="CC39" i="13"/>
  <c r="CC38" i="13"/>
  <c r="CC37" i="13"/>
  <c r="CC36" i="13"/>
  <c r="CC35" i="13"/>
  <c r="CC34" i="13"/>
  <c r="CC33" i="13"/>
  <c r="CC32" i="13"/>
  <c r="CC31" i="13"/>
  <c r="CC30" i="13"/>
  <c r="CC29" i="13"/>
  <c r="CC28" i="13"/>
  <c r="CC27" i="13"/>
  <c r="CC26" i="13"/>
  <c r="CC25" i="13"/>
  <c r="CC24" i="13"/>
  <c r="CC23" i="13"/>
  <c r="CC22" i="13"/>
  <c r="CC21" i="13"/>
  <c r="CC20" i="13"/>
  <c r="CC19" i="13"/>
  <c r="CC18" i="13"/>
  <c r="CC17" i="13"/>
  <c r="CC16" i="13"/>
  <c r="CC15" i="13"/>
  <c r="CC14" i="13"/>
  <c r="CC13" i="13"/>
  <c r="CC12" i="13"/>
  <c r="CC11" i="13"/>
  <c r="CC10" i="13"/>
  <c r="CC9" i="13"/>
  <c r="CC8" i="13"/>
  <c r="CC7" i="13"/>
  <c r="CC6" i="13"/>
  <c r="CC5" i="13"/>
  <c r="CC4" i="13"/>
  <c r="CC1" i="13"/>
  <c r="CA200" i="13"/>
  <c r="CA199" i="13"/>
  <c r="CA198" i="13"/>
  <c r="CA197" i="13"/>
  <c r="CA196" i="13"/>
  <c r="CA195" i="13"/>
  <c r="CA194" i="13"/>
  <c r="CA193" i="13"/>
  <c r="CA192" i="13"/>
  <c r="CA191" i="13"/>
  <c r="CA190" i="13"/>
  <c r="CA189" i="13"/>
  <c r="CA188" i="13"/>
  <c r="CA187" i="13"/>
  <c r="CA186" i="13"/>
  <c r="CA185" i="13"/>
  <c r="CA184" i="13"/>
  <c r="CA183" i="13"/>
  <c r="CA182" i="13"/>
  <c r="CA181" i="13"/>
  <c r="CA180" i="13"/>
  <c r="CA179" i="13"/>
  <c r="CA178" i="13"/>
  <c r="CA177" i="13"/>
  <c r="CA176" i="13"/>
  <c r="CA175" i="13"/>
  <c r="CA174" i="13"/>
  <c r="CA173" i="13"/>
  <c r="CA172" i="13"/>
  <c r="CA171" i="13"/>
  <c r="CA170" i="13"/>
  <c r="CA169" i="13"/>
  <c r="CA168" i="13"/>
  <c r="CA167" i="13"/>
  <c r="CA166" i="13"/>
  <c r="CA165" i="13"/>
  <c r="CA164" i="13"/>
  <c r="CA163" i="13"/>
  <c r="CA162" i="13"/>
  <c r="CA161" i="13"/>
  <c r="CA160" i="13"/>
  <c r="CA159" i="13"/>
  <c r="CA158" i="13"/>
  <c r="CA157" i="13"/>
  <c r="CA156" i="13"/>
  <c r="CA155" i="13"/>
  <c r="CA154" i="13"/>
  <c r="CA153" i="13"/>
  <c r="CA152" i="13"/>
  <c r="CA151" i="13"/>
  <c r="CA150" i="13"/>
  <c r="CA149" i="13"/>
  <c r="CA148" i="13"/>
  <c r="CA147" i="13"/>
  <c r="CA146" i="13"/>
  <c r="CA145" i="13"/>
  <c r="CA144" i="13"/>
  <c r="CA143" i="13"/>
  <c r="CA142" i="13"/>
  <c r="CA141" i="13"/>
  <c r="CA140" i="13"/>
  <c r="CA139" i="13"/>
  <c r="CA138" i="13"/>
  <c r="CA137" i="13"/>
  <c r="CA136" i="13"/>
  <c r="CA135" i="13"/>
  <c r="CA134" i="13"/>
  <c r="CA133" i="13"/>
  <c r="CA132" i="13"/>
  <c r="CA131" i="13"/>
  <c r="CA130" i="13"/>
  <c r="CA129" i="13"/>
  <c r="CA128" i="13"/>
  <c r="CA127" i="13"/>
  <c r="CA126" i="13"/>
  <c r="CA125" i="13"/>
  <c r="CA124" i="13"/>
  <c r="CA123" i="13"/>
  <c r="CA122" i="13"/>
  <c r="CA121" i="13"/>
  <c r="CA120" i="13"/>
  <c r="CA119" i="13"/>
  <c r="CA118" i="13"/>
  <c r="CA117" i="13"/>
  <c r="CA116" i="13"/>
  <c r="CA115" i="13"/>
  <c r="CA114" i="13"/>
  <c r="CA113" i="13"/>
  <c r="CA112" i="13"/>
  <c r="CA111" i="13"/>
  <c r="CA110" i="13"/>
  <c r="CA109" i="13"/>
  <c r="CA108" i="13"/>
  <c r="CA107" i="13"/>
  <c r="CA106" i="13"/>
  <c r="CA105" i="13"/>
  <c r="CA104" i="13"/>
  <c r="CA103" i="13"/>
  <c r="CA102" i="13"/>
  <c r="CA101" i="13"/>
  <c r="CA100" i="13"/>
  <c r="CA99" i="13"/>
  <c r="CA98" i="13"/>
  <c r="CA97" i="13"/>
  <c r="CA96" i="13"/>
  <c r="CA95" i="13"/>
  <c r="CA94" i="13"/>
  <c r="CA93" i="13"/>
  <c r="CA92" i="13"/>
  <c r="CA91" i="13"/>
  <c r="CA90" i="13"/>
  <c r="CA89" i="13"/>
  <c r="CA88" i="13"/>
  <c r="CA87" i="13"/>
  <c r="CA86" i="13"/>
  <c r="CA85" i="13"/>
  <c r="CA84" i="13"/>
  <c r="CA83" i="13"/>
  <c r="CA82" i="13"/>
  <c r="CA81" i="13"/>
  <c r="CA80" i="13"/>
  <c r="CA79" i="13"/>
  <c r="CA78" i="13"/>
  <c r="CA77" i="13"/>
  <c r="CA76" i="13"/>
  <c r="CA75" i="13"/>
  <c r="CA74" i="13"/>
  <c r="CA73" i="13"/>
  <c r="CA72" i="13"/>
  <c r="CA71" i="13"/>
  <c r="CA70" i="13"/>
  <c r="CA69" i="13"/>
  <c r="CA68" i="13"/>
  <c r="CA67" i="13"/>
  <c r="CA66" i="13"/>
  <c r="CA65" i="13"/>
  <c r="CA64" i="13"/>
  <c r="CA63" i="13"/>
  <c r="CA62" i="13"/>
  <c r="CA61" i="13"/>
  <c r="CA60" i="13"/>
  <c r="CA59" i="13"/>
  <c r="CA58" i="13"/>
  <c r="CA57" i="13"/>
  <c r="CA56" i="13"/>
  <c r="CA55" i="13"/>
  <c r="CA54" i="13"/>
  <c r="CA53" i="13"/>
  <c r="CA52" i="13"/>
  <c r="CA51" i="13"/>
  <c r="CA50" i="13"/>
  <c r="CA49" i="13"/>
  <c r="CA48" i="13"/>
  <c r="CA47" i="13"/>
  <c r="CA46" i="13"/>
  <c r="CA45" i="13"/>
  <c r="CA44" i="13"/>
  <c r="CA43" i="13"/>
  <c r="CA42" i="13"/>
  <c r="CA41" i="13"/>
  <c r="CA40" i="13"/>
  <c r="CA39" i="13"/>
  <c r="CA38" i="13"/>
  <c r="CA37" i="13"/>
  <c r="CA36" i="13"/>
  <c r="CA35" i="13"/>
  <c r="CA34" i="13"/>
  <c r="CA33" i="13"/>
  <c r="CA32" i="13"/>
  <c r="CA31" i="13"/>
  <c r="CA30" i="13"/>
  <c r="CA29" i="13"/>
  <c r="CA28" i="13"/>
  <c r="CA27" i="13"/>
  <c r="CA26" i="13"/>
  <c r="CA25" i="13"/>
  <c r="CA24" i="13"/>
  <c r="CA23" i="13"/>
  <c r="CA22" i="13"/>
  <c r="CA21" i="13"/>
  <c r="CA20" i="13"/>
  <c r="CA19" i="13"/>
  <c r="CA18" i="13"/>
  <c r="CA17" i="13"/>
  <c r="CA16" i="13"/>
  <c r="CA15" i="13"/>
  <c r="CA14" i="13"/>
  <c r="CA13" i="13"/>
  <c r="CA12" i="13"/>
  <c r="CA11" i="13"/>
  <c r="CA10" i="13"/>
  <c r="CA9" i="13"/>
  <c r="CA8" i="13"/>
  <c r="CA7" i="13"/>
  <c r="CA6" i="13"/>
  <c r="CA5" i="13"/>
  <c r="CA4" i="13"/>
  <c r="CA1" i="13"/>
  <c r="BY200" i="13"/>
  <c r="BY199" i="13"/>
  <c r="BY198" i="13"/>
  <c r="BY197" i="13"/>
  <c r="BY196" i="13"/>
  <c r="BY195" i="13"/>
  <c r="BY194" i="13"/>
  <c r="BY193" i="13"/>
  <c r="BY192" i="13"/>
  <c r="BY191" i="13"/>
  <c r="BY190" i="13"/>
  <c r="BY189" i="13"/>
  <c r="BY188" i="13"/>
  <c r="BY187" i="13"/>
  <c r="BY186" i="13"/>
  <c r="BY185" i="13"/>
  <c r="BY184" i="13"/>
  <c r="BY183" i="13"/>
  <c r="BY182" i="13"/>
  <c r="BY181" i="13"/>
  <c r="BY180" i="13"/>
  <c r="BY179" i="13"/>
  <c r="BY178" i="13"/>
  <c r="BY177" i="13"/>
  <c r="BY176" i="13"/>
  <c r="BY175" i="13"/>
  <c r="BY174" i="13"/>
  <c r="BY173" i="13"/>
  <c r="BY172" i="13"/>
  <c r="BY171" i="13"/>
  <c r="BY170" i="13"/>
  <c r="BY169" i="13"/>
  <c r="BY168" i="13"/>
  <c r="BY167" i="13"/>
  <c r="BY166" i="13"/>
  <c r="BY165" i="13"/>
  <c r="BY164" i="13"/>
  <c r="BY163" i="13"/>
  <c r="BY162" i="13"/>
  <c r="BY161" i="13"/>
  <c r="BY160" i="13"/>
  <c r="BY159" i="13"/>
  <c r="BY158" i="13"/>
  <c r="BY157" i="13"/>
  <c r="BY156" i="13"/>
  <c r="BY155" i="13"/>
  <c r="BY154" i="13"/>
  <c r="BY153" i="13"/>
  <c r="BY152" i="13"/>
  <c r="BY151" i="13"/>
  <c r="BY150" i="13"/>
  <c r="BY149" i="13"/>
  <c r="BY148" i="13"/>
  <c r="BY147" i="13"/>
  <c r="BY146" i="13"/>
  <c r="BY145" i="13"/>
  <c r="BY144" i="13"/>
  <c r="BY143" i="13"/>
  <c r="BY142" i="13"/>
  <c r="BY141" i="13"/>
  <c r="BY140" i="13"/>
  <c r="BY139" i="13"/>
  <c r="BY138" i="13"/>
  <c r="BY137" i="13"/>
  <c r="BY136" i="13"/>
  <c r="BY135" i="13"/>
  <c r="BY134" i="13"/>
  <c r="BY133" i="13"/>
  <c r="BY132" i="13"/>
  <c r="BY131" i="13"/>
  <c r="BY130" i="13"/>
  <c r="BY129" i="13"/>
  <c r="BY128" i="13"/>
  <c r="BY127" i="13"/>
  <c r="BY126" i="13"/>
  <c r="BY125" i="13"/>
  <c r="BY124" i="13"/>
  <c r="BY123" i="13"/>
  <c r="BY122" i="13"/>
  <c r="BY121" i="13"/>
  <c r="BY120" i="13"/>
  <c r="BY119" i="13"/>
  <c r="BY118" i="13"/>
  <c r="BY117" i="13"/>
  <c r="BY116" i="13"/>
  <c r="BY115" i="13"/>
  <c r="BY114" i="13"/>
  <c r="BY113" i="13"/>
  <c r="BY112" i="13"/>
  <c r="BY111" i="13"/>
  <c r="BY110" i="13"/>
  <c r="BY109" i="13"/>
  <c r="BY108" i="13"/>
  <c r="BY107" i="13"/>
  <c r="BY106" i="13"/>
  <c r="BY105" i="13"/>
  <c r="BY104" i="13"/>
  <c r="BY103" i="13"/>
  <c r="BY102" i="13"/>
  <c r="BY101" i="13"/>
  <c r="BY100" i="13"/>
  <c r="BY99" i="13"/>
  <c r="BY98" i="13"/>
  <c r="BY97" i="13"/>
  <c r="BY96" i="13"/>
  <c r="BY95" i="13"/>
  <c r="BY94" i="13"/>
  <c r="BY93" i="13"/>
  <c r="BY92" i="13"/>
  <c r="BY91" i="13"/>
  <c r="BY90" i="13"/>
  <c r="BY89" i="13"/>
  <c r="BY88" i="13"/>
  <c r="BY87" i="13"/>
  <c r="BY86" i="13"/>
  <c r="BY85" i="13"/>
  <c r="BY84" i="13"/>
  <c r="BY83" i="13"/>
  <c r="BY82" i="13"/>
  <c r="BY81" i="13"/>
  <c r="BY80" i="13"/>
  <c r="BY79" i="13"/>
  <c r="BY78" i="13"/>
  <c r="BY77" i="13"/>
  <c r="BY76" i="13"/>
  <c r="BY75" i="13"/>
  <c r="BY74" i="13"/>
  <c r="BY73" i="13"/>
  <c r="BY72" i="13"/>
  <c r="BY71" i="13"/>
  <c r="BY70" i="13"/>
  <c r="BY69" i="13"/>
  <c r="BY68" i="13"/>
  <c r="BY67" i="13"/>
  <c r="BY66" i="13"/>
  <c r="BY65" i="13"/>
  <c r="BY64" i="13"/>
  <c r="BY63" i="13"/>
  <c r="BY62" i="13"/>
  <c r="BY61" i="13"/>
  <c r="BY60" i="13"/>
  <c r="BY59" i="13"/>
  <c r="BY58" i="13"/>
  <c r="BY57" i="13"/>
  <c r="BY56" i="13"/>
  <c r="BY55" i="13"/>
  <c r="BY54" i="13"/>
  <c r="BY53" i="13"/>
  <c r="BY52" i="13"/>
  <c r="BY51" i="13"/>
  <c r="BY50" i="13"/>
  <c r="BY49" i="13"/>
  <c r="BY48" i="13"/>
  <c r="BY47" i="13"/>
  <c r="BY46" i="13"/>
  <c r="BY45" i="13"/>
  <c r="BY44" i="13"/>
  <c r="BY43" i="13"/>
  <c r="BY42" i="13"/>
  <c r="BY41" i="13"/>
  <c r="BY40" i="13"/>
  <c r="BY39" i="13"/>
  <c r="BY38" i="13"/>
  <c r="BY37" i="13"/>
  <c r="BY36" i="13"/>
  <c r="BY35" i="13"/>
  <c r="BY34" i="13"/>
  <c r="BY33" i="13"/>
  <c r="BY32" i="13"/>
  <c r="BY31" i="13"/>
  <c r="BY30" i="13"/>
  <c r="BY29" i="13"/>
  <c r="BY28" i="13"/>
  <c r="BY27" i="13"/>
  <c r="BY26" i="13"/>
  <c r="BY25" i="13"/>
  <c r="BY24" i="13"/>
  <c r="BY23" i="13"/>
  <c r="BY22" i="13"/>
  <c r="BY21" i="13"/>
  <c r="BY20" i="13"/>
  <c r="BY19" i="13"/>
  <c r="BY18" i="13"/>
  <c r="BY17" i="13"/>
  <c r="BY16" i="13"/>
  <c r="BY15" i="13"/>
  <c r="BY14" i="13"/>
  <c r="BY13" i="13"/>
  <c r="BY12" i="13"/>
  <c r="BY11" i="13"/>
  <c r="BY10" i="13"/>
  <c r="BY9" i="13"/>
  <c r="BY8" i="13"/>
  <c r="BY7" i="13"/>
  <c r="BY6" i="13"/>
  <c r="BY5" i="13"/>
  <c r="BY4" i="13"/>
  <c r="BY1" i="13"/>
  <c r="BW200" i="13"/>
  <c r="BW199" i="13"/>
  <c r="BW198" i="13"/>
  <c r="BW197" i="13"/>
  <c r="BW196" i="13"/>
  <c r="BW195" i="13"/>
  <c r="BW194" i="13"/>
  <c r="BW193" i="13"/>
  <c r="BW192" i="13"/>
  <c r="BW191" i="13"/>
  <c r="BW190" i="13"/>
  <c r="BW189" i="13"/>
  <c r="BW188" i="13"/>
  <c r="BW187" i="13"/>
  <c r="BW186" i="13"/>
  <c r="BW185" i="13"/>
  <c r="BW184" i="13"/>
  <c r="BW183" i="13"/>
  <c r="BW182" i="13"/>
  <c r="BW181" i="13"/>
  <c r="BW180" i="13"/>
  <c r="BW179" i="13"/>
  <c r="BW178" i="13"/>
  <c r="BW177" i="13"/>
  <c r="BW176" i="13"/>
  <c r="BW175" i="13"/>
  <c r="BW174" i="13"/>
  <c r="BW173" i="13"/>
  <c r="BW172" i="13"/>
  <c r="BW171" i="13"/>
  <c r="BW170" i="13"/>
  <c r="BW169" i="13"/>
  <c r="BW168" i="13"/>
  <c r="BW167" i="13"/>
  <c r="BW166" i="13"/>
  <c r="BW165" i="13"/>
  <c r="BW164" i="13"/>
  <c r="BW163" i="13"/>
  <c r="BW162" i="13"/>
  <c r="BW161" i="13"/>
  <c r="BW160" i="13"/>
  <c r="BW159" i="13"/>
  <c r="BW158" i="13"/>
  <c r="BW157" i="13"/>
  <c r="BW156" i="13"/>
  <c r="BW155" i="13"/>
  <c r="BW154" i="13"/>
  <c r="BW153" i="13"/>
  <c r="BW152" i="13"/>
  <c r="BW151" i="13"/>
  <c r="BW150" i="13"/>
  <c r="BW149" i="13"/>
  <c r="BW148" i="13"/>
  <c r="BW147" i="13"/>
  <c r="BW146" i="13"/>
  <c r="BW145" i="13"/>
  <c r="BW144" i="13"/>
  <c r="BW143" i="13"/>
  <c r="BW142" i="13"/>
  <c r="BW141" i="13"/>
  <c r="BW140" i="13"/>
  <c r="BW139" i="13"/>
  <c r="BW138" i="13"/>
  <c r="BW137" i="13"/>
  <c r="BW136" i="13"/>
  <c r="BW135" i="13"/>
  <c r="BW134" i="13"/>
  <c r="BW133" i="13"/>
  <c r="BW132" i="13"/>
  <c r="BW131" i="13"/>
  <c r="BW130" i="13"/>
  <c r="BW129" i="13"/>
  <c r="BW128" i="13"/>
  <c r="BW127" i="13"/>
  <c r="BW126" i="13"/>
  <c r="BW125" i="13"/>
  <c r="BW124" i="13"/>
  <c r="BW123" i="13"/>
  <c r="BW122" i="13"/>
  <c r="BW121" i="13"/>
  <c r="BW120" i="13"/>
  <c r="BW119" i="13"/>
  <c r="BW118" i="13"/>
  <c r="BW117" i="13"/>
  <c r="BW116" i="13"/>
  <c r="BW115" i="13"/>
  <c r="BW114" i="13"/>
  <c r="BW113" i="13"/>
  <c r="BW112" i="13"/>
  <c r="BW111" i="13"/>
  <c r="BW110" i="13"/>
  <c r="BW109" i="13"/>
  <c r="BW108" i="13"/>
  <c r="BW107" i="13"/>
  <c r="BW106" i="13"/>
  <c r="BW105" i="13"/>
  <c r="BW104" i="13"/>
  <c r="BW103" i="13"/>
  <c r="BW102" i="13"/>
  <c r="BW101" i="13"/>
  <c r="BW100" i="13"/>
  <c r="BW99" i="13"/>
  <c r="BW98" i="13"/>
  <c r="BW97" i="13"/>
  <c r="BW96" i="13"/>
  <c r="BW95" i="13"/>
  <c r="BW94" i="13"/>
  <c r="BW93" i="13"/>
  <c r="BW92" i="13"/>
  <c r="BW91" i="13"/>
  <c r="BW90" i="13"/>
  <c r="BW89" i="13"/>
  <c r="BW88" i="13"/>
  <c r="BW87" i="13"/>
  <c r="BW86" i="13"/>
  <c r="BW85" i="13"/>
  <c r="BW84" i="13"/>
  <c r="BW83" i="13"/>
  <c r="BW82" i="13"/>
  <c r="BW81" i="13"/>
  <c r="BW80" i="13"/>
  <c r="BW79" i="13"/>
  <c r="BW78" i="13"/>
  <c r="BW77" i="13"/>
  <c r="BW76" i="13"/>
  <c r="BW75" i="13"/>
  <c r="BW74" i="13"/>
  <c r="BW73" i="13"/>
  <c r="BW72" i="13"/>
  <c r="BW71" i="13"/>
  <c r="BW70" i="13"/>
  <c r="BW69" i="13"/>
  <c r="BW68" i="13"/>
  <c r="BW67" i="13"/>
  <c r="BW66" i="13"/>
  <c r="BW65" i="13"/>
  <c r="BW64" i="13"/>
  <c r="BW63" i="13"/>
  <c r="BW62" i="13"/>
  <c r="BW61" i="13"/>
  <c r="BW60" i="13"/>
  <c r="BW59" i="13"/>
  <c r="BW58" i="13"/>
  <c r="BW57" i="13"/>
  <c r="BW56" i="13"/>
  <c r="BW55" i="13"/>
  <c r="BW54" i="13"/>
  <c r="BW53" i="13"/>
  <c r="BW52" i="13"/>
  <c r="BW51" i="13"/>
  <c r="BW50" i="13"/>
  <c r="BW49" i="13"/>
  <c r="BW48" i="13"/>
  <c r="BW47" i="13"/>
  <c r="BW46" i="13"/>
  <c r="BW45" i="13"/>
  <c r="BW44" i="13"/>
  <c r="BW43" i="13"/>
  <c r="BW42" i="13"/>
  <c r="BW41" i="13"/>
  <c r="BW40" i="13"/>
  <c r="BW39" i="13"/>
  <c r="BW38" i="13"/>
  <c r="BW37" i="13"/>
  <c r="BW36" i="13"/>
  <c r="BW35" i="13"/>
  <c r="BW34" i="13"/>
  <c r="BW33" i="13"/>
  <c r="BW32" i="13"/>
  <c r="BW31" i="13"/>
  <c r="BW30" i="13"/>
  <c r="BW29" i="13"/>
  <c r="BW28" i="13"/>
  <c r="BW27" i="13"/>
  <c r="BW26" i="13"/>
  <c r="BW25" i="13"/>
  <c r="BW24" i="13"/>
  <c r="BW23" i="13"/>
  <c r="BW22" i="13"/>
  <c r="BW21" i="13"/>
  <c r="BW20" i="13"/>
  <c r="BW19" i="13"/>
  <c r="BW18" i="13"/>
  <c r="BW17" i="13"/>
  <c r="BW16" i="13"/>
  <c r="BW15" i="13"/>
  <c r="BW14" i="13"/>
  <c r="BW13" i="13"/>
  <c r="BW12" i="13"/>
  <c r="BW11" i="13"/>
  <c r="BW10" i="13"/>
  <c r="BW9" i="13"/>
  <c r="BW8" i="13"/>
  <c r="BW7" i="13"/>
  <c r="BW6" i="13"/>
  <c r="BW5" i="13"/>
  <c r="BW4" i="13"/>
  <c r="BW1" i="13"/>
  <c r="BU200" i="13"/>
  <c r="BU199" i="13"/>
  <c r="BU198" i="13"/>
  <c r="BU197" i="13"/>
  <c r="BU196" i="13"/>
  <c r="BU195" i="13"/>
  <c r="BU194" i="13"/>
  <c r="BU193" i="13"/>
  <c r="BU192" i="13"/>
  <c r="BU191" i="13"/>
  <c r="BU190" i="13"/>
  <c r="BU189" i="13"/>
  <c r="BU188" i="13"/>
  <c r="BU187" i="13"/>
  <c r="BU186" i="13"/>
  <c r="BU185" i="13"/>
  <c r="BU184" i="13"/>
  <c r="BU183" i="13"/>
  <c r="BU182" i="13"/>
  <c r="BU181" i="13"/>
  <c r="BU180" i="13"/>
  <c r="BU179" i="13"/>
  <c r="BU178" i="13"/>
  <c r="BU177" i="13"/>
  <c r="BU176" i="13"/>
  <c r="BU175" i="13"/>
  <c r="BU174" i="13"/>
  <c r="BU173" i="13"/>
  <c r="BU172" i="13"/>
  <c r="BU171" i="13"/>
  <c r="BU170" i="13"/>
  <c r="BU169" i="13"/>
  <c r="BU168" i="13"/>
  <c r="BU167" i="13"/>
  <c r="BU166" i="13"/>
  <c r="BU165" i="13"/>
  <c r="BU164" i="13"/>
  <c r="BU163" i="13"/>
  <c r="BU162" i="13"/>
  <c r="BU161" i="13"/>
  <c r="BU160" i="13"/>
  <c r="BU159" i="13"/>
  <c r="BU158" i="13"/>
  <c r="BU157" i="13"/>
  <c r="BU156" i="13"/>
  <c r="BU155" i="13"/>
  <c r="BU154" i="13"/>
  <c r="BU153" i="13"/>
  <c r="BU152" i="13"/>
  <c r="BU151" i="13"/>
  <c r="BU150" i="13"/>
  <c r="BU149" i="13"/>
  <c r="BU148" i="13"/>
  <c r="BU147" i="13"/>
  <c r="BU146" i="13"/>
  <c r="BU145" i="13"/>
  <c r="BU144" i="13"/>
  <c r="BU143" i="13"/>
  <c r="BU142" i="13"/>
  <c r="BU141" i="13"/>
  <c r="BU140" i="13"/>
  <c r="BU139" i="13"/>
  <c r="BU138" i="13"/>
  <c r="BU137" i="13"/>
  <c r="BU136" i="13"/>
  <c r="BU135" i="13"/>
  <c r="BU134" i="13"/>
  <c r="BU133" i="13"/>
  <c r="BU132" i="13"/>
  <c r="BU131" i="13"/>
  <c r="BU130" i="13"/>
  <c r="BU129" i="13"/>
  <c r="BU128" i="13"/>
  <c r="BU127" i="13"/>
  <c r="BU126" i="13"/>
  <c r="BU125" i="13"/>
  <c r="BU124" i="13"/>
  <c r="BU123" i="13"/>
  <c r="BU122" i="13"/>
  <c r="BU121" i="13"/>
  <c r="BU120" i="13"/>
  <c r="BU119" i="13"/>
  <c r="BU118" i="13"/>
  <c r="BU117" i="13"/>
  <c r="BU116" i="13"/>
  <c r="BU115" i="13"/>
  <c r="BU114" i="13"/>
  <c r="BU113" i="13"/>
  <c r="BU112" i="13"/>
  <c r="BU111" i="13"/>
  <c r="BU110" i="13"/>
  <c r="BU109" i="13"/>
  <c r="BU108" i="13"/>
  <c r="BU107" i="13"/>
  <c r="BU106" i="13"/>
  <c r="BU105" i="13"/>
  <c r="BU104" i="13"/>
  <c r="BU103" i="13"/>
  <c r="BU102" i="13"/>
  <c r="BU101" i="13"/>
  <c r="BU100" i="13"/>
  <c r="BU99" i="13"/>
  <c r="BU98" i="13"/>
  <c r="BU97" i="13"/>
  <c r="BU96" i="13"/>
  <c r="BU95" i="13"/>
  <c r="BU94" i="13"/>
  <c r="BU93" i="13"/>
  <c r="BU92" i="13"/>
  <c r="BU91" i="13"/>
  <c r="BU90" i="13"/>
  <c r="BU89" i="13"/>
  <c r="BU88" i="13"/>
  <c r="BU87" i="13"/>
  <c r="BU86" i="13"/>
  <c r="BU85" i="13"/>
  <c r="BU84" i="13"/>
  <c r="BU83" i="13"/>
  <c r="BU82" i="13"/>
  <c r="BU81" i="13"/>
  <c r="BU80" i="13"/>
  <c r="BU79" i="13"/>
  <c r="BU78" i="13"/>
  <c r="BU77" i="13"/>
  <c r="BU76" i="13"/>
  <c r="BU75" i="13"/>
  <c r="BU74" i="13"/>
  <c r="BU73" i="13"/>
  <c r="BU72" i="13"/>
  <c r="BU71" i="13"/>
  <c r="BU70" i="13"/>
  <c r="BU69" i="13"/>
  <c r="BU68" i="13"/>
  <c r="BU67" i="13"/>
  <c r="BU66" i="13"/>
  <c r="BU65" i="13"/>
  <c r="BU64" i="13"/>
  <c r="BU63" i="13"/>
  <c r="BU62" i="13"/>
  <c r="BU61" i="13"/>
  <c r="BU60" i="13"/>
  <c r="BU59" i="13"/>
  <c r="BU58" i="13"/>
  <c r="BU57" i="13"/>
  <c r="BU56" i="13"/>
  <c r="BU55" i="13"/>
  <c r="BU54" i="13"/>
  <c r="BU53" i="13"/>
  <c r="BU52" i="13"/>
  <c r="BU51" i="13"/>
  <c r="BU50" i="13"/>
  <c r="BU49" i="13"/>
  <c r="BU48" i="13"/>
  <c r="BU47" i="13"/>
  <c r="BU46" i="13"/>
  <c r="BU45" i="13"/>
  <c r="BU44" i="13"/>
  <c r="BU43" i="13"/>
  <c r="BU42" i="13"/>
  <c r="BU41" i="13"/>
  <c r="BU40" i="13"/>
  <c r="BU39" i="13"/>
  <c r="BU38" i="13"/>
  <c r="BU37" i="13"/>
  <c r="BU36" i="13"/>
  <c r="BU35" i="13"/>
  <c r="BU34" i="13"/>
  <c r="BU33" i="13"/>
  <c r="BU32" i="13"/>
  <c r="BU31" i="13"/>
  <c r="BU30" i="13"/>
  <c r="BU29" i="13"/>
  <c r="BU28" i="13"/>
  <c r="BU27" i="13"/>
  <c r="BU26" i="13"/>
  <c r="BU25" i="13"/>
  <c r="BU24" i="13"/>
  <c r="BU23" i="13"/>
  <c r="BU22" i="13"/>
  <c r="BU21" i="13"/>
  <c r="BU20" i="13"/>
  <c r="BU19" i="13"/>
  <c r="BU18" i="13"/>
  <c r="BU17" i="13"/>
  <c r="BU16" i="13"/>
  <c r="BU15" i="13"/>
  <c r="BU14" i="13"/>
  <c r="BU13" i="13"/>
  <c r="BU12" i="13"/>
  <c r="BU11" i="13"/>
  <c r="BU10" i="13"/>
  <c r="BU9" i="13"/>
  <c r="BU8" i="13"/>
  <c r="BU7" i="13"/>
  <c r="BU6" i="13"/>
  <c r="BU5" i="13"/>
  <c r="BU4" i="13"/>
  <c r="BU1" i="13"/>
  <c r="BS200" i="13"/>
  <c r="BS199" i="13"/>
  <c r="BS198" i="13"/>
  <c r="BS197" i="13"/>
  <c r="BS196" i="13"/>
  <c r="BS195" i="13"/>
  <c r="BS194" i="13"/>
  <c r="BS193" i="13"/>
  <c r="BS192" i="13"/>
  <c r="BS191" i="13"/>
  <c r="BS190" i="13"/>
  <c r="BS189" i="13"/>
  <c r="BS188" i="13"/>
  <c r="BS187" i="13"/>
  <c r="BS186" i="13"/>
  <c r="BS185" i="13"/>
  <c r="BS184" i="13"/>
  <c r="BS183" i="13"/>
  <c r="BS182" i="13"/>
  <c r="BS181" i="13"/>
  <c r="BS180" i="13"/>
  <c r="BS179" i="13"/>
  <c r="BS178" i="13"/>
  <c r="BS177" i="13"/>
  <c r="BS176" i="13"/>
  <c r="BS175" i="13"/>
  <c r="BS174" i="13"/>
  <c r="BS173" i="13"/>
  <c r="BS172" i="13"/>
  <c r="BS171" i="13"/>
  <c r="BS170" i="13"/>
  <c r="BS169" i="13"/>
  <c r="BS168" i="13"/>
  <c r="BS167" i="13"/>
  <c r="BS166" i="13"/>
  <c r="BS165" i="13"/>
  <c r="BS164" i="13"/>
  <c r="BS163" i="13"/>
  <c r="BS162" i="13"/>
  <c r="BS161" i="13"/>
  <c r="BS160" i="13"/>
  <c r="BS159" i="13"/>
  <c r="BS158" i="13"/>
  <c r="BS157" i="13"/>
  <c r="BS156" i="13"/>
  <c r="BS155" i="13"/>
  <c r="BS154" i="13"/>
  <c r="BS153" i="13"/>
  <c r="BS152" i="13"/>
  <c r="BS151" i="13"/>
  <c r="BS150" i="13"/>
  <c r="BS149" i="13"/>
  <c r="BS148" i="13"/>
  <c r="BS147" i="13"/>
  <c r="BS146" i="13"/>
  <c r="BS145" i="13"/>
  <c r="BS144" i="13"/>
  <c r="BS143" i="13"/>
  <c r="BS142" i="13"/>
  <c r="BS141" i="13"/>
  <c r="BS140" i="13"/>
  <c r="BS139" i="13"/>
  <c r="BS138" i="13"/>
  <c r="BS137" i="13"/>
  <c r="BS136" i="13"/>
  <c r="BS135" i="13"/>
  <c r="BS134" i="13"/>
  <c r="BS133" i="13"/>
  <c r="BS132" i="13"/>
  <c r="BS131" i="13"/>
  <c r="BS130" i="13"/>
  <c r="BS129" i="13"/>
  <c r="BS128" i="13"/>
  <c r="BS127" i="13"/>
  <c r="BS126" i="13"/>
  <c r="BS125" i="13"/>
  <c r="BS124" i="13"/>
  <c r="BS123" i="13"/>
  <c r="BS122" i="13"/>
  <c r="BS121" i="13"/>
  <c r="BS120" i="13"/>
  <c r="BS119" i="13"/>
  <c r="BS118" i="13"/>
  <c r="BS117" i="13"/>
  <c r="BS116" i="13"/>
  <c r="BS115" i="13"/>
  <c r="BS114" i="13"/>
  <c r="BS113" i="13"/>
  <c r="BS112" i="13"/>
  <c r="BS111" i="13"/>
  <c r="BS110" i="13"/>
  <c r="BS109" i="13"/>
  <c r="BS108" i="13"/>
  <c r="BS107" i="13"/>
  <c r="BS106" i="13"/>
  <c r="BS105" i="13"/>
  <c r="BS104" i="13"/>
  <c r="BS103" i="13"/>
  <c r="BS102" i="13"/>
  <c r="BS101" i="13"/>
  <c r="BS100" i="13"/>
  <c r="BS99" i="13"/>
  <c r="BS98" i="13"/>
  <c r="BS97" i="13"/>
  <c r="BS96" i="13"/>
  <c r="BS95" i="13"/>
  <c r="BS94" i="13"/>
  <c r="BS93" i="13"/>
  <c r="BS92" i="13"/>
  <c r="BS91" i="13"/>
  <c r="BS90" i="13"/>
  <c r="BS89" i="13"/>
  <c r="BS88" i="13"/>
  <c r="BS87" i="13"/>
  <c r="BS86" i="13"/>
  <c r="BS85" i="13"/>
  <c r="BS84" i="13"/>
  <c r="BS83" i="13"/>
  <c r="BS82" i="13"/>
  <c r="BS81" i="13"/>
  <c r="BS80" i="13"/>
  <c r="BS79" i="13"/>
  <c r="BS78" i="13"/>
  <c r="BS77" i="13"/>
  <c r="BS76" i="13"/>
  <c r="BS75" i="13"/>
  <c r="BS74" i="13"/>
  <c r="BS73" i="13"/>
  <c r="BS72" i="13"/>
  <c r="BS71" i="13"/>
  <c r="BS70" i="13"/>
  <c r="BS69" i="13"/>
  <c r="BS68" i="13"/>
  <c r="BS67" i="13"/>
  <c r="BS66" i="13"/>
  <c r="BS65" i="13"/>
  <c r="BS64" i="13"/>
  <c r="BS63" i="13"/>
  <c r="BS62" i="13"/>
  <c r="BS61" i="13"/>
  <c r="BS60" i="13"/>
  <c r="BS59" i="13"/>
  <c r="BS58" i="13"/>
  <c r="BS57" i="13"/>
  <c r="BS56" i="13"/>
  <c r="BS55" i="13"/>
  <c r="BS54" i="13"/>
  <c r="BS53" i="13"/>
  <c r="BS52" i="13"/>
  <c r="BS51" i="13"/>
  <c r="BS50" i="13"/>
  <c r="BS49" i="13"/>
  <c r="BS48" i="13"/>
  <c r="BS47" i="13"/>
  <c r="BS46" i="13"/>
  <c r="BS45" i="13"/>
  <c r="BS44" i="13"/>
  <c r="BS43" i="13"/>
  <c r="BS42" i="13"/>
  <c r="BS41" i="13"/>
  <c r="BS40" i="13"/>
  <c r="BS39" i="13"/>
  <c r="BS38" i="13"/>
  <c r="BS37" i="13"/>
  <c r="BS36" i="13"/>
  <c r="BS35" i="13"/>
  <c r="BS34" i="13"/>
  <c r="BS33" i="13"/>
  <c r="BS32" i="13"/>
  <c r="BS31" i="13"/>
  <c r="BS30" i="13"/>
  <c r="BS29" i="13"/>
  <c r="BS28" i="13"/>
  <c r="BS27" i="13"/>
  <c r="BS26" i="13"/>
  <c r="BS25" i="13"/>
  <c r="BS24" i="13"/>
  <c r="BS23" i="13"/>
  <c r="BS22" i="13"/>
  <c r="BS21" i="13"/>
  <c r="BS20" i="13"/>
  <c r="BS19" i="13"/>
  <c r="BS18" i="13"/>
  <c r="BS17" i="13"/>
  <c r="BS16" i="13"/>
  <c r="BS15" i="13"/>
  <c r="BS14" i="13"/>
  <c r="BS13" i="13"/>
  <c r="BS12" i="13"/>
  <c r="BS11" i="13"/>
  <c r="BS10" i="13"/>
  <c r="BS9" i="13"/>
  <c r="BS8" i="13"/>
  <c r="BS7" i="13"/>
  <c r="BS6" i="13"/>
  <c r="BS5" i="13"/>
  <c r="BS4" i="13"/>
  <c r="BS1" i="13"/>
  <c r="BQ200" i="13"/>
  <c r="BQ199" i="13"/>
  <c r="BQ198" i="13"/>
  <c r="BQ197" i="13"/>
  <c r="BQ196" i="13"/>
  <c r="BQ195" i="13"/>
  <c r="BQ194" i="13"/>
  <c r="BQ193" i="13"/>
  <c r="BQ192" i="13"/>
  <c r="BQ191" i="13"/>
  <c r="BQ190" i="13"/>
  <c r="BQ189" i="13"/>
  <c r="BQ188" i="13"/>
  <c r="BQ187" i="13"/>
  <c r="BQ186" i="13"/>
  <c r="BQ185" i="13"/>
  <c r="BQ184" i="13"/>
  <c r="BQ183" i="13"/>
  <c r="BQ182" i="13"/>
  <c r="BQ181" i="13"/>
  <c r="BQ180" i="13"/>
  <c r="BQ179" i="13"/>
  <c r="BQ178" i="13"/>
  <c r="BQ177" i="13"/>
  <c r="BQ176" i="13"/>
  <c r="BQ175" i="13"/>
  <c r="BQ174" i="13"/>
  <c r="BQ173" i="13"/>
  <c r="BQ172" i="13"/>
  <c r="BQ171" i="13"/>
  <c r="BQ170" i="13"/>
  <c r="BQ169" i="13"/>
  <c r="BQ168" i="13"/>
  <c r="BQ167" i="13"/>
  <c r="BQ166" i="13"/>
  <c r="BQ165" i="13"/>
  <c r="BQ164" i="13"/>
  <c r="BQ163" i="13"/>
  <c r="BQ162" i="13"/>
  <c r="BQ161" i="13"/>
  <c r="BQ160" i="13"/>
  <c r="BQ159" i="13"/>
  <c r="BQ158" i="13"/>
  <c r="BQ157" i="13"/>
  <c r="BQ156" i="13"/>
  <c r="BQ155" i="13"/>
  <c r="BQ154" i="13"/>
  <c r="BQ153" i="13"/>
  <c r="BQ152" i="13"/>
  <c r="BQ151" i="13"/>
  <c r="BQ150" i="13"/>
  <c r="BQ149" i="13"/>
  <c r="BQ148" i="13"/>
  <c r="BQ147" i="13"/>
  <c r="BQ146" i="13"/>
  <c r="BQ145" i="13"/>
  <c r="BQ144" i="13"/>
  <c r="BQ143" i="13"/>
  <c r="BQ142" i="13"/>
  <c r="BQ141" i="13"/>
  <c r="BQ140" i="13"/>
  <c r="BQ139" i="13"/>
  <c r="BQ138" i="13"/>
  <c r="BQ137" i="13"/>
  <c r="BQ136" i="13"/>
  <c r="BQ135" i="13"/>
  <c r="BQ134" i="13"/>
  <c r="BQ133" i="13"/>
  <c r="BQ132" i="13"/>
  <c r="BQ131" i="13"/>
  <c r="BQ130" i="13"/>
  <c r="BQ129" i="13"/>
  <c r="BQ128" i="13"/>
  <c r="BQ127" i="13"/>
  <c r="BQ126" i="13"/>
  <c r="BQ125" i="13"/>
  <c r="BQ124" i="13"/>
  <c r="BQ123" i="13"/>
  <c r="BQ122" i="13"/>
  <c r="BQ121" i="13"/>
  <c r="BQ120" i="13"/>
  <c r="BQ119" i="13"/>
  <c r="BQ118" i="13"/>
  <c r="BQ117" i="13"/>
  <c r="BQ116" i="13"/>
  <c r="BQ115" i="13"/>
  <c r="BQ114" i="13"/>
  <c r="BQ113" i="13"/>
  <c r="BQ112" i="13"/>
  <c r="BQ111" i="13"/>
  <c r="BQ110" i="13"/>
  <c r="BQ109" i="13"/>
  <c r="BQ108" i="13"/>
  <c r="BQ107" i="13"/>
  <c r="BQ106" i="13"/>
  <c r="BQ105" i="13"/>
  <c r="BQ104" i="13"/>
  <c r="BQ103" i="13"/>
  <c r="BQ102" i="13"/>
  <c r="BQ101" i="13"/>
  <c r="BQ100" i="13"/>
  <c r="BQ99" i="13"/>
  <c r="BQ98" i="13"/>
  <c r="BQ97" i="13"/>
  <c r="BQ96" i="13"/>
  <c r="BQ95" i="13"/>
  <c r="BQ94" i="13"/>
  <c r="BQ93" i="13"/>
  <c r="BQ92" i="13"/>
  <c r="BQ91" i="13"/>
  <c r="BQ90" i="13"/>
  <c r="BQ89" i="13"/>
  <c r="BQ88" i="13"/>
  <c r="BQ87" i="13"/>
  <c r="BQ86" i="13"/>
  <c r="BQ85" i="13"/>
  <c r="BQ84" i="13"/>
  <c r="BQ83" i="13"/>
  <c r="BQ82" i="13"/>
  <c r="BQ81" i="13"/>
  <c r="BQ80" i="13"/>
  <c r="BQ79" i="13"/>
  <c r="BQ78" i="13"/>
  <c r="BQ77" i="13"/>
  <c r="BQ76" i="13"/>
  <c r="BQ75" i="13"/>
  <c r="BQ74" i="13"/>
  <c r="BQ73" i="13"/>
  <c r="BQ72" i="13"/>
  <c r="BQ71" i="13"/>
  <c r="BQ70" i="13"/>
  <c r="BQ69" i="13"/>
  <c r="BQ68" i="13"/>
  <c r="BQ67" i="13"/>
  <c r="BQ66" i="13"/>
  <c r="BQ65" i="13"/>
  <c r="BQ64" i="13"/>
  <c r="BQ63" i="13"/>
  <c r="BQ62" i="13"/>
  <c r="BQ61" i="13"/>
  <c r="BQ60" i="13"/>
  <c r="BQ59" i="13"/>
  <c r="BQ58" i="13"/>
  <c r="BQ57" i="13"/>
  <c r="BQ56" i="13"/>
  <c r="BQ55" i="13"/>
  <c r="BQ54" i="13"/>
  <c r="BQ53" i="13"/>
  <c r="BQ52" i="13"/>
  <c r="BQ51" i="13"/>
  <c r="BQ50" i="13"/>
  <c r="BQ49" i="13"/>
  <c r="BQ48" i="13"/>
  <c r="BQ47" i="13"/>
  <c r="BQ46" i="13"/>
  <c r="BQ45" i="13"/>
  <c r="BQ44" i="13"/>
  <c r="BQ43" i="13"/>
  <c r="BQ42" i="13"/>
  <c r="BQ41" i="13"/>
  <c r="BQ40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Q4" i="13"/>
  <c r="BQ1" i="13"/>
  <c r="BO200" i="13"/>
  <c r="BO199" i="13"/>
  <c r="BO198" i="13"/>
  <c r="BO197" i="13"/>
  <c r="BO196" i="13"/>
  <c r="BO195" i="13"/>
  <c r="BO194" i="13"/>
  <c r="BO193" i="13"/>
  <c r="BO192" i="13"/>
  <c r="BO191" i="13"/>
  <c r="BO190" i="13"/>
  <c r="BO189" i="13"/>
  <c r="BO188" i="13"/>
  <c r="BO187" i="13"/>
  <c r="BO186" i="13"/>
  <c r="BO185" i="13"/>
  <c r="BO184" i="13"/>
  <c r="BO183" i="13"/>
  <c r="BO182" i="13"/>
  <c r="BO181" i="13"/>
  <c r="BO180" i="13"/>
  <c r="BO179" i="13"/>
  <c r="BO178" i="13"/>
  <c r="BO177" i="13"/>
  <c r="BO176" i="13"/>
  <c r="BO175" i="13"/>
  <c r="BO174" i="13"/>
  <c r="BO173" i="13"/>
  <c r="BO172" i="13"/>
  <c r="BO171" i="13"/>
  <c r="BO170" i="13"/>
  <c r="BO169" i="13"/>
  <c r="BO168" i="13"/>
  <c r="BO167" i="13"/>
  <c r="BO166" i="13"/>
  <c r="BO165" i="13"/>
  <c r="BO164" i="13"/>
  <c r="BO163" i="13"/>
  <c r="BO162" i="13"/>
  <c r="BO161" i="13"/>
  <c r="BO160" i="13"/>
  <c r="BO159" i="13"/>
  <c r="BO158" i="13"/>
  <c r="BO157" i="13"/>
  <c r="BO156" i="13"/>
  <c r="BO155" i="13"/>
  <c r="BO154" i="13"/>
  <c r="BO153" i="13"/>
  <c r="BO152" i="13"/>
  <c r="BO151" i="13"/>
  <c r="BO150" i="13"/>
  <c r="BO149" i="13"/>
  <c r="BO148" i="13"/>
  <c r="BO147" i="13"/>
  <c r="BO146" i="13"/>
  <c r="BO145" i="13"/>
  <c r="BO144" i="13"/>
  <c r="BO143" i="13"/>
  <c r="BO142" i="13"/>
  <c r="BO141" i="13"/>
  <c r="BO140" i="13"/>
  <c r="BO139" i="13"/>
  <c r="BO138" i="13"/>
  <c r="BO137" i="13"/>
  <c r="BO136" i="13"/>
  <c r="BO135" i="13"/>
  <c r="BO134" i="13"/>
  <c r="BO133" i="13"/>
  <c r="BO132" i="13"/>
  <c r="BO131" i="13"/>
  <c r="BO130" i="13"/>
  <c r="BO129" i="13"/>
  <c r="BO128" i="13"/>
  <c r="BO127" i="13"/>
  <c r="BO126" i="13"/>
  <c r="BO125" i="13"/>
  <c r="BO124" i="13"/>
  <c r="BO123" i="13"/>
  <c r="BO122" i="13"/>
  <c r="BO121" i="13"/>
  <c r="BO120" i="13"/>
  <c r="BO119" i="13"/>
  <c r="BO118" i="13"/>
  <c r="BO117" i="13"/>
  <c r="BO116" i="13"/>
  <c r="BO115" i="13"/>
  <c r="BO114" i="13"/>
  <c r="BO113" i="13"/>
  <c r="BO112" i="13"/>
  <c r="BO111" i="13"/>
  <c r="BO110" i="13"/>
  <c r="BO109" i="13"/>
  <c r="BO108" i="13"/>
  <c r="BO107" i="13"/>
  <c r="BO106" i="13"/>
  <c r="BO105" i="13"/>
  <c r="BO104" i="13"/>
  <c r="BO103" i="13"/>
  <c r="BO102" i="13"/>
  <c r="BO101" i="13"/>
  <c r="BO100" i="13"/>
  <c r="BO99" i="13"/>
  <c r="BO98" i="13"/>
  <c r="BO97" i="13"/>
  <c r="BO96" i="13"/>
  <c r="BO95" i="13"/>
  <c r="BO94" i="13"/>
  <c r="BO93" i="13"/>
  <c r="BO92" i="13"/>
  <c r="BO91" i="13"/>
  <c r="BO90" i="13"/>
  <c r="BO89" i="13"/>
  <c r="BO88" i="13"/>
  <c r="BO87" i="13"/>
  <c r="BO86" i="13"/>
  <c r="BO85" i="13"/>
  <c r="BO84" i="13"/>
  <c r="BO83" i="13"/>
  <c r="BO82" i="13"/>
  <c r="BO81" i="13"/>
  <c r="BO80" i="13"/>
  <c r="BO79" i="13"/>
  <c r="BO78" i="13"/>
  <c r="BO77" i="13"/>
  <c r="BO76" i="13"/>
  <c r="BO75" i="13"/>
  <c r="BO74" i="13"/>
  <c r="BO73" i="13"/>
  <c r="BO72" i="13"/>
  <c r="BO71" i="13"/>
  <c r="BO70" i="13"/>
  <c r="BO69" i="13"/>
  <c r="BO68" i="13"/>
  <c r="BO67" i="13"/>
  <c r="BO66" i="13"/>
  <c r="BO65" i="13"/>
  <c r="BO64" i="13"/>
  <c r="BO63" i="13"/>
  <c r="BO62" i="13"/>
  <c r="BO61" i="13"/>
  <c r="BO60" i="13"/>
  <c r="BO59" i="13"/>
  <c r="BO58" i="13"/>
  <c r="BO57" i="13"/>
  <c r="BO56" i="13"/>
  <c r="BO55" i="13"/>
  <c r="BO54" i="13"/>
  <c r="BO53" i="13"/>
  <c r="BO52" i="13"/>
  <c r="BO51" i="13"/>
  <c r="BO50" i="13"/>
  <c r="BO49" i="13"/>
  <c r="BO48" i="13"/>
  <c r="BO47" i="13"/>
  <c r="BO46" i="13"/>
  <c r="BO45" i="13"/>
  <c r="BO44" i="13"/>
  <c r="BO43" i="13"/>
  <c r="BO42" i="13"/>
  <c r="BO41" i="13"/>
  <c r="BO40" i="13"/>
  <c r="BO39" i="13"/>
  <c r="BO38" i="13"/>
  <c r="BO37" i="13"/>
  <c r="BO36" i="13"/>
  <c r="BO35" i="13"/>
  <c r="BO34" i="13"/>
  <c r="BO33" i="13"/>
  <c r="BO32" i="13"/>
  <c r="BO31" i="13"/>
  <c r="BO30" i="13"/>
  <c r="BO29" i="13"/>
  <c r="BO28" i="13"/>
  <c r="BO27" i="13"/>
  <c r="BO26" i="13"/>
  <c r="BO25" i="13"/>
  <c r="BO24" i="13"/>
  <c r="BO23" i="13"/>
  <c r="BO22" i="13"/>
  <c r="BO21" i="13"/>
  <c r="BO20" i="13"/>
  <c r="BO19" i="13"/>
  <c r="BO18" i="13"/>
  <c r="BO17" i="13"/>
  <c r="BO16" i="13"/>
  <c r="BO15" i="13"/>
  <c r="BO14" i="13"/>
  <c r="BO13" i="13"/>
  <c r="BO12" i="13"/>
  <c r="BO11" i="13"/>
  <c r="BO10" i="13"/>
  <c r="BO9" i="13"/>
  <c r="BO8" i="13"/>
  <c r="BO7" i="13"/>
  <c r="BO6" i="13"/>
  <c r="BO5" i="13"/>
  <c r="BO4" i="13"/>
  <c r="BO1" i="13"/>
  <c r="BM200" i="13"/>
  <c r="BM199" i="13"/>
  <c r="BM198" i="13"/>
  <c r="BM197" i="13"/>
  <c r="BM196" i="13"/>
  <c r="BM195" i="13"/>
  <c r="BM194" i="13"/>
  <c r="BM193" i="13"/>
  <c r="BM192" i="13"/>
  <c r="BM191" i="13"/>
  <c r="BM190" i="13"/>
  <c r="BM189" i="13"/>
  <c r="BM188" i="13"/>
  <c r="BM187" i="13"/>
  <c r="BM186" i="13"/>
  <c r="BM185" i="13"/>
  <c r="BM184" i="13"/>
  <c r="BM183" i="13"/>
  <c r="BM182" i="13"/>
  <c r="BM181" i="13"/>
  <c r="BM180" i="13"/>
  <c r="BM179" i="13"/>
  <c r="BM178" i="13"/>
  <c r="BM177" i="13"/>
  <c r="BM176" i="13"/>
  <c r="BM175" i="13"/>
  <c r="BM174" i="13"/>
  <c r="BM173" i="13"/>
  <c r="BM172" i="13"/>
  <c r="BM171" i="13"/>
  <c r="BM170" i="13"/>
  <c r="BM169" i="13"/>
  <c r="BM168" i="13"/>
  <c r="BM167" i="13"/>
  <c r="BM166" i="13"/>
  <c r="BM165" i="13"/>
  <c r="BM164" i="13"/>
  <c r="BM163" i="13"/>
  <c r="BM162" i="13"/>
  <c r="BM161" i="13"/>
  <c r="BM160" i="13"/>
  <c r="BM159" i="13"/>
  <c r="BM158" i="13"/>
  <c r="BM157" i="13"/>
  <c r="BM156" i="13"/>
  <c r="BM155" i="13"/>
  <c r="BM154" i="13"/>
  <c r="BM153" i="13"/>
  <c r="BM152" i="13"/>
  <c r="BM151" i="13"/>
  <c r="BM150" i="13"/>
  <c r="BM149" i="13"/>
  <c r="BM148" i="13"/>
  <c r="BM147" i="13"/>
  <c r="BM146" i="13"/>
  <c r="BM145" i="13"/>
  <c r="BM144" i="13"/>
  <c r="BM143" i="13"/>
  <c r="BM142" i="13"/>
  <c r="BM141" i="13"/>
  <c r="BM140" i="13"/>
  <c r="BM139" i="13"/>
  <c r="BM138" i="13"/>
  <c r="BM137" i="13"/>
  <c r="BM136" i="13"/>
  <c r="BM135" i="13"/>
  <c r="BM134" i="13"/>
  <c r="BM133" i="13"/>
  <c r="BM132" i="13"/>
  <c r="BM131" i="13"/>
  <c r="BM130" i="13"/>
  <c r="BM129" i="13"/>
  <c r="BM128" i="13"/>
  <c r="BM127" i="13"/>
  <c r="BM126" i="13"/>
  <c r="BM125" i="13"/>
  <c r="BM124" i="13"/>
  <c r="BM123" i="13"/>
  <c r="BM122" i="13"/>
  <c r="BM121" i="13"/>
  <c r="BM120" i="13"/>
  <c r="BM119" i="13"/>
  <c r="BM118" i="13"/>
  <c r="BM117" i="13"/>
  <c r="BM116" i="13"/>
  <c r="BM115" i="13"/>
  <c r="BM114" i="13"/>
  <c r="BM113" i="13"/>
  <c r="BM112" i="13"/>
  <c r="BM111" i="13"/>
  <c r="BM110" i="13"/>
  <c r="BM109" i="13"/>
  <c r="BM108" i="13"/>
  <c r="BM107" i="13"/>
  <c r="BM106" i="13"/>
  <c r="BM105" i="13"/>
  <c r="BM104" i="13"/>
  <c r="BM103" i="13"/>
  <c r="BM102" i="13"/>
  <c r="BM101" i="13"/>
  <c r="BM100" i="13"/>
  <c r="BM99" i="13"/>
  <c r="BM98" i="13"/>
  <c r="BM97" i="13"/>
  <c r="BM96" i="13"/>
  <c r="BM95" i="13"/>
  <c r="BM94" i="13"/>
  <c r="BM93" i="13"/>
  <c r="BM92" i="13"/>
  <c r="BM91" i="13"/>
  <c r="BM90" i="13"/>
  <c r="BM89" i="13"/>
  <c r="BM88" i="13"/>
  <c r="BM87" i="13"/>
  <c r="BM86" i="13"/>
  <c r="BM85" i="13"/>
  <c r="BM84" i="13"/>
  <c r="BM83" i="13"/>
  <c r="BM82" i="13"/>
  <c r="BM81" i="13"/>
  <c r="BM80" i="13"/>
  <c r="BM79" i="13"/>
  <c r="BM78" i="13"/>
  <c r="BM77" i="13"/>
  <c r="BM76" i="13"/>
  <c r="BM75" i="13"/>
  <c r="BM74" i="13"/>
  <c r="BM73" i="13"/>
  <c r="BM72" i="13"/>
  <c r="BM71" i="13"/>
  <c r="BM70" i="13"/>
  <c r="BM69" i="13"/>
  <c r="BM68" i="13"/>
  <c r="BM67" i="13"/>
  <c r="BM66" i="13"/>
  <c r="BM65" i="13"/>
  <c r="BM64" i="13"/>
  <c r="BM63" i="13"/>
  <c r="BM62" i="13"/>
  <c r="BM61" i="13"/>
  <c r="BM60" i="13"/>
  <c r="BM59" i="13"/>
  <c r="BM58" i="13"/>
  <c r="BM57" i="13"/>
  <c r="BM56" i="13"/>
  <c r="BM55" i="13"/>
  <c r="BM54" i="13"/>
  <c r="BM53" i="13"/>
  <c r="BM52" i="13"/>
  <c r="BM51" i="13"/>
  <c r="BM50" i="13"/>
  <c r="BM49" i="13"/>
  <c r="BM48" i="13"/>
  <c r="BM47" i="13"/>
  <c r="BM46" i="13"/>
  <c r="BM45" i="13"/>
  <c r="BM44" i="13"/>
  <c r="BM43" i="13"/>
  <c r="BM42" i="13"/>
  <c r="BM41" i="13"/>
  <c r="BM40" i="13"/>
  <c r="BM39" i="13"/>
  <c r="BM38" i="13"/>
  <c r="BM37" i="13"/>
  <c r="BM36" i="13"/>
  <c r="BM35" i="13"/>
  <c r="BM34" i="13"/>
  <c r="BM33" i="13"/>
  <c r="BM32" i="13"/>
  <c r="BM31" i="13"/>
  <c r="BM30" i="13"/>
  <c r="BM29" i="13"/>
  <c r="BM28" i="13"/>
  <c r="BM27" i="13"/>
  <c r="BM26" i="13"/>
  <c r="BM25" i="13"/>
  <c r="BM24" i="13"/>
  <c r="BM23" i="13"/>
  <c r="BM22" i="13"/>
  <c r="BM21" i="13"/>
  <c r="BM20" i="13"/>
  <c r="BM19" i="13"/>
  <c r="BM18" i="13"/>
  <c r="BM17" i="13"/>
  <c r="BM16" i="13"/>
  <c r="BM15" i="13"/>
  <c r="BM14" i="13"/>
  <c r="BM13" i="13"/>
  <c r="BM12" i="13"/>
  <c r="BM11" i="13"/>
  <c r="BM10" i="13"/>
  <c r="BM9" i="13"/>
  <c r="BM8" i="13"/>
  <c r="BM7" i="13"/>
  <c r="BM6" i="13"/>
  <c r="BM5" i="13"/>
  <c r="BM4" i="13"/>
  <c r="BM1" i="13"/>
  <c r="BK17" i="13"/>
  <c r="BK200" i="13"/>
  <c r="BK199" i="13"/>
  <c r="BK198" i="13"/>
  <c r="BK197" i="13"/>
  <c r="BK196" i="13"/>
  <c r="BK195" i="13"/>
  <c r="BK194" i="13"/>
  <c r="BK193" i="13"/>
  <c r="BK192" i="13"/>
  <c r="BK191" i="13"/>
  <c r="BK190" i="13"/>
  <c r="BK189" i="13"/>
  <c r="BK188" i="13"/>
  <c r="BK187" i="13"/>
  <c r="BK186" i="13"/>
  <c r="BK185" i="13"/>
  <c r="BK184" i="13"/>
  <c r="BK183" i="13"/>
  <c r="BK182" i="13"/>
  <c r="BK181" i="13"/>
  <c r="BK180" i="13"/>
  <c r="BK179" i="13"/>
  <c r="BK178" i="13"/>
  <c r="BK177" i="13"/>
  <c r="BK176" i="13"/>
  <c r="BK175" i="13"/>
  <c r="BK174" i="13"/>
  <c r="BK173" i="13"/>
  <c r="BK172" i="13"/>
  <c r="BK171" i="13"/>
  <c r="BK170" i="13"/>
  <c r="BK169" i="13"/>
  <c r="BK168" i="13"/>
  <c r="BK167" i="13"/>
  <c r="BK166" i="13"/>
  <c r="BK165" i="13"/>
  <c r="BK164" i="13"/>
  <c r="BK163" i="13"/>
  <c r="BK162" i="13"/>
  <c r="BK161" i="13"/>
  <c r="BK160" i="13"/>
  <c r="BK159" i="13"/>
  <c r="BK158" i="13"/>
  <c r="BK157" i="13"/>
  <c r="BK156" i="13"/>
  <c r="BK155" i="13"/>
  <c r="BK154" i="13"/>
  <c r="BK153" i="13"/>
  <c r="BK152" i="13"/>
  <c r="BK151" i="13"/>
  <c r="BK150" i="13"/>
  <c r="BK149" i="13"/>
  <c r="BK148" i="13"/>
  <c r="BK147" i="13"/>
  <c r="BK146" i="13"/>
  <c r="BK145" i="13"/>
  <c r="BK144" i="13"/>
  <c r="BK143" i="13"/>
  <c r="BK142" i="13"/>
  <c r="BK141" i="13"/>
  <c r="BK140" i="13"/>
  <c r="BK139" i="13"/>
  <c r="BK138" i="13"/>
  <c r="BK137" i="13"/>
  <c r="BK136" i="13"/>
  <c r="BK135" i="13"/>
  <c r="BK134" i="13"/>
  <c r="BK133" i="13"/>
  <c r="BK132" i="13"/>
  <c r="BK131" i="13"/>
  <c r="BK130" i="13"/>
  <c r="BK129" i="13"/>
  <c r="BK128" i="13"/>
  <c r="BK127" i="13"/>
  <c r="BK126" i="13"/>
  <c r="BK125" i="13"/>
  <c r="BK124" i="13"/>
  <c r="BK123" i="13"/>
  <c r="BK122" i="13"/>
  <c r="BK121" i="13"/>
  <c r="BK120" i="13"/>
  <c r="BK119" i="13"/>
  <c r="BK118" i="13"/>
  <c r="BK117" i="13"/>
  <c r="BK116" i="13"/>
  <c r="BK115" i="13"/>
  <c r="BK114" i="13"/>
  <c r="BK113" i="13"/>
  <c r="BK112" i="13"/>
  <c r="BK111" i="13"/>
  <c r="BK110" i="13"/>
  <c r="BK109" i="13"/>
  <c r="BK108" i="13"/>
  <c r="BK107" i="13"/>
  <c r="BK106" i="13"/>
  <c r="BK105" i="13"/>
  <c r="BK104" i="13"/>
  <c r="BK103" i="13"/>
  <c r="BK102" i="13"/>
  <c r="BK101" i="13"/>
  <c r="BK100" i="13"/>
  <c r="BK99" i="13"/>
  <c r="BK98" i="13"/>
  <c r="BK97" i="13"/>
  <c r="BK96" i="13"/>
  <c r="BK95" i="13"/>
  <c r="BK94" i="13"/>
  <c r="BK93" i="13"/>
  <c r="BK92" i="13"/>
  <c r="BK91" i="13"/>
  <c r="BK90" i="13"/>
  <c r="BK89" i="13"/>
  <c r="BK88" i="13"/>
  <c r="BK87" i="13"/>
  <c r="BK86" i="13"/>
  <c r="BK85" i="13"/>
  <c r="BK84" i="13"/>
  <c r="BK83" i="13"/>
  <c r="BK82" i="13"/>
  <c r="BK81" i="13"/>
  <c r="BK80" i="13"/>
  <c r="BK79" i="13"/>
  <c r="BK78" i="13"/>
  <c r="BK77" i="13"/>
  <c r="BK76" i="13"/>
  <c r="BK75" i="13"/>
  <c r="BK74" i="13"/>
  <c r="BK73" i="13"/>
  <c r="BK72" i="13"/>
  <c r="BK71" i="13"/>
  <c r="BK70" i="13"/>
  <c r="BK69" i="13"/>
  <c r="BK68" i="13"/>
  <c r="BK67" i="13"/>
  <c r="BK66" i="13"/>
  <c r="BK65" i="13"/>
  <c r="BK64" i="13"/>
  <c r="BK63" i="13"/>
  <c r="BK62" i="13"/>
  <c r="BK61" i="13"/>
  <c r="BK60" i="13"/>
  <c r="BK59" i="13"/>
  <c r="BK58" i="13"/>
  <c r="BK57" i="13"/>
  <c r="BK56" i="13"/>
  <c r="BK55" i="13"/>
  <c r="BK54" i="13"/>
  <c r="BK53" i="13"/>
  <c r="BK52" i="13"/>
  <c r="BK51" i="13"/>
  <c r="BK50" i="13"/>
  <c r="BK49" i="13"/>
  <c r="BK48" i="13"/>
  <c r="BK47" i="13"/>
  <c r="BK46" i="13"/>
  <c r="BK45" i="13"/>
  <c r="BK44" i="13"/>
  <c r="BK43" i="13"/>
  <c r="BK42" i="13"/>
  <c r="BK41" i="13"/>
  <c r="BK40" i="13"/>
  <c r="BK39" i="13"/>
  <c r="BK38" i="13"/>
  <c r="BK37" i="13"/>
  <c r="BK36" i="13"/>
  <c r="BK35" i="13"/>
  <c r="BK34" i="13"/>
  <c r="BK33" i="13"/>
  <c r="BK32" i="13"/>
  <c r="BK31" i="13"/>
  <c r="BK30" i="13"/>
  <c r="BK29" i="13"/>
  <c r="BK28" i="13"/>
  <c r="BK27" i="13"/>
  <c r="BK26" i="13"/>
  <c r="BK25" i="13"/>
  <c r="BK24" i="13"/>
  <c r="BK23" i="13"/>
  <c r="BK22" i="13"/>
  <c r="BK21" i="13"/>
  <c r="BK20" i="13"/>
  <c r="BK19" i="13"/>
  <c r="BK18" i="13"/>
  <c r="BK16" i="13"/>
  <c r="BK15" i="13"/>
  <c r="BK14" i="13"/>
  <c r="BK13" i="13"/>
  <c r="BK12" i="13"/>
  <c r="BK11" i="13"/>
  <c r="BK10" i="13"/>
  <c r="BK9" i="13"/>
  <c r="BK8" i="13"/>
  <c r="BK7" i="13"/>
  <c r="BK6" i="13"/>
  <c r="BK5" i="13"/>
  <c r="BK4" i="13"/>
  <c r="BK1" i="13"/>
  <c r="BI200" i="13"/>
  <c r="BI199" i="13"/>
  <c r="BI198" i="13"/>
  <c r="BI197" i="13"/>
  <c r="BI196" i="13"/>
  <c r="BI195" i="13"/>
  <c r="BI194" i="13"/>
  <c r="BI193" i="13"/>
  <c r="BI192" i="13"/>
  <c r="BI191" i="13"/>
  <c r="BI190" i="13"/>
  <c r="BI189" i="13"/>
  <c r="BI188" i="13"/>
  <c r="BI187" i="13"/>
  <c r="BI186" i="13"/>
  <c r="BI185" i="13"/>
  <c r="BI184" i="13"/>
  <c r="BI183" i="13"/>
  <c r="BI182" i="13"/>
  <c r="BI181" i="13"/>
  <c r="BI180" i="13"/>
  <c r="BI179" i="13"/>
  <c r="BI178" i="13"/>
  <c r="BI177" i="13"/>
  <c r="BI176" i="13"/>
  <c r="BI175" i="13"/>
  <c r="BI174" i="13"/>
  <c r="BI173" i="13"/>
  <c r="BI172" i="13"/>
  <c r="BI171" i="13"/>
  <c r="BI170" i="13"/>
  <c r="BI169" i="13"/>
  <c r="BI168" i="13"/>
  <c r="BI167" i="13"/>
  <c r="BI166" i="13"/>
  <c r="BI165" i="13"/>
  <c r="BI164" i="13"/>
  <c r="BI163" i="13"/>
  <c r="BI162" i="13"/>
  <c r="BI161" i="13"/>
  <c r="BI160" i="13"/>
  <c r="BI159" i="13"/>
  <c r="BI158" i="13"/>
  <c r="BI157" i="13"/>
  <c r="BI156" i="13"/>
  <c r="BI155" i="13"/>
  <c r="BI154" i="13"/>
  <c r="BI153" i="13"/>
  <c r="BI152" i="13"/>
  <c r="BI151" i="13"/>
  <c r="BI150" i="13"/>
  <c r="BI149" i="13"/>
  <c r="BI148" i="13"/>
  <c r="BI147" i="13"/>
  <c r="BI146" i="13"/>
  <c r="BI145" i="13"/>
  <c r="BI144" i="13"/>
  <c r="BI143" i="13"/>
  <c r="BI142" i="13"/>
  <c r="BI141" i="13"/>
  <c r="BI140" i="13"/>
  <c r="BI139" i="13"/>
  <c r="BI138" i="13"/>
  <c r="BI137" i="13"/>
  <c r="BI136" i="13"/>
  <c r="BI135" i="13"/>
  <c r="BI134" i="13"/>
  <c r="BI133" i="13"/>
  <c r="BI132" i="13"/>
  <c r="BI131" i="13"/>
  <c r="BI130" i="13"/>
  <c r="BI129" i="13"/>
  <c r="BI128" i="13"/>
  <c r="BI127" i="13"/>
  <c r="BI126" i="13"/>
  <c r="BI125" i="13"/>
  <c r="BI124" i="13"/>
  <c r="BI123" i="13"/>
  <c r="BI122" i="13"/>
  <c r="BI121" i="13"/>
  <c r="BI120" i="13"/>
  <c r="BI119" i="13"/>
  <c r="BI118" i="13"/>
  <c r="BI117" i="13"/>
  <c r="BI116" i="13"/>
  <c r="BI115" i="13"/>
  <c r="BI114" i="13"/>
  <c r="BI113" i="13"/>
  <c r="BI112" i="13"/>
  <c r="BI111" i="13"/>
  <c r="BI110" i="13"/>
  <c r="BI109" i="13"/>
  <c r="BI108" i="13"/>
  <c r="BI107" i="13"/>
  <c r="BI106" i="13"/>
  <c r="BI105" i="13"/>
  <c r="BI104" i="13"/>
  <c r="BI103" i="13"/>
  <c r="BI102" i="13"/>
  <c r="BI101" i="13"/>
  <c r="BI100" i="13"/>
  <c r="BI99" i="13"/>
  <c r="BI98" i="13"/>
  <c r="BI97" i="13"/>
  <c r="BI96" i="13"/>
  <c r="BI95" i="13"/>
  <c r="BI94" i="13"/>
  <c r="BI93" i="13"/>
  <c r="BI92" i="13"/>
  <c r="BI91" i="13"/>
  <c r="BI90" i="13"/>
  <c r="BI89" i="13"/>
  <c r="BI88" i="13"/>
  <c r="BI87" i="13"/>
  <c r="BI86" i="13"/>
  <c r="BI85" i="13"/>
  <c r="BI84" i="13"/>
  <c r="BI83" i="13"/>
  <c r="BI82" i="13"/>
  <c r="BI81" i="13"/>
  <c r="BI80" i="13"/>
  <c r="BI79" i="13"/>
  <c r="BI78" i="13"/>
  <c r="BI77" i="13"/>
  <c r="BI76" i="13"/>
  <c r="BI75" i="13"/>
  <c r="BI74" i="13"/>
  <c r="BI73" i="13"/>
  <c r="BI72" i="13"/>
  <c r="BI71" i="13"/>
  <c r="BI70" i="13"/>
  <c r="BI69" i="13"/>
  <c r="BI68" i="13"/>
  <c r="BI67" i="13"/>
  <c r="BI66" i="13"/>
  <c r="BI65" i="13"/>
  <c r="BI64" i="13"/>
  <c r="BI63" i="13"/>
  <c r="BI62" i="13"/>
  <c r="BI61" i="13"/>
  <c r="BI60" i="13"/>
  <c r="BI59" i="13"/>
  <c r="BI58" i="13"/>
  <c r="BI57" i="13"/>
  <c r="BI56" i="13"/>
  <c r="BI55" i="13"/>
  <c r="BI54" i="13"/>
  <c r="BI53" i="13"/>
  <c r="BI52" i="13"/>
  <c r="BI51" i="13"/>
  <c r="BI50" i="13"/>
  <c r="BI49" i="13"/>
  <c r="BI48" i="13"/>
  <c r="BI47" i="13"/>
  <c r="BI46" i="13"/>
  <c r="BI45" i="13"/>
  <c r="BI44" i="13"/>
  <c r="BI43" i="13"/>
  <c r="BI42" i="13"/>
  <c r="BI41" i="13"/>
  <c r="BI40" i="13"/>
  <c r="BI39" i="13"/>
  <c r="BI38" i="13"/>
  <c r="BI37" i="13"/>
  <c r="BI36" i="13"/>
  <c r="BI35" i="13"/>
  <c r="BI34" i="13"/>
  <c r="BI33" i="13"/>
  <c r="BI32" i="13"/>
  <c r="BI31" i="13"/>
  <c r="BI30" i="13"/>
  <c r="BI29" i="13"/>
  <c r="BI28" i="13"/>
  <c r="BI27" i="13"/>
  <c r="BI26" i="13"/>
  <c r="BI25" i="13"/>
  <c r="BI24" i="13"/>
  <c r="BI23" i="13"/>
  <c r="BI22" i="13"/>
  <c r="BI21" i="13"/>
  <c r="BI20" i="13"/>
  <c r="BI19" i="13"/>
  <c r="BI18" i="13"/>
  <c r="BI17" i="13"/>
  <c r="BI16" i="13"/>
  <c r="BI15" i="13"/>
  <c r="BI14" i="13"/>
  <c r="BI13" i="13"/>
  <c r="BI12" i="13"/>
  <c r="BI11" i="13"/>
  <c r="BI10" i="13"/>
  <c r="BI9" i="13"/>
  <c r="BI8" i="13"/>
  <c r="BI7" i="13"/>
  <c r="BI6" i="13"/>
  <c r="BI5" i="13"/>
  <c r="BI4" i="13"/>
  <c r="BI1" i="13"/>
  <c r="BG200" i="13"/>
  <c r="BG199" i="13"/>
  <c r="BG198" i="13"/>
  <c r="BG197" i="13"/>
  <c r="BG196" i="13"/>
  <c r="BG195" i="13"/>
  <c r="BG194" i="13"/>
  <c r="BG193" i="13"/>
  <c r="BG192" i="13"/>
  <c r="BG191" i="13"/>
  <c r="BG190" i="13"/>
  <c r="BG189" i="13"/>
  <c r="BG188" i="13"/>
  <c r="BG187" i="13"/>
  <c r="BG186" i="13"/>
  <c r="BG185" i="13"/>
  <c r="BG184" i="13"/>
  <c r="BG183" i="13"/>
  <c r="BG182" i="13"/>
  <c r="BG181" i="13"/>
  <c r="BG180" i="13"/>
  <c r="BG179" i="13"/>
  <c r="BG178" i="13"/>
  <c r="BG177" i="13"/>
  <c r="BG176" i="13"/>
  <c r="BG175" i="13"/>
  <c r="BG174" i="13"/>
  <c r="BG173" i="13"/>
  <c r="BG172" i="13"/>
  <c r="BG171" i="13"/>
  <c r="BG170" i="13"/>
  <c r="BG169" i="13"/>
  <c r="BG168" i="13"/>
  <c r="BG167" i="13"/>
  <c r="BG166" i="13"/>
  <c r="BG165" i="13"/>
  <c r="BG164" i="13"/>
  <c r="BG163" i="13"/>
  <c r="BG162" i="13"/>
  <c r="BG161" i="13"/>
  <c r="BG160" i="13"/>
  <c r="BG159" i="13"/>
  <c r="BG158" i="13"/>
  <c r="BG157" i="13"/>
  <c r="BG156" i="13"/>
  <c r="BG155" i="13"/>
  <c r="BG154" i="13"/>
  <c r="BG153" i="13"/>
  <c r="BG152" i="13"/>
  <c r="BG151" i="13"/>
  <c r="BG150" i="13"/>
  <c r="BG149" i="13"/>
  <c r="BG148" i="13"/>
  <c r="BG147" i="13"/>
  <c r="BG146" i="13"/>
  <c r="BG145" i="13"/>
  <c r="BG144" i="13"/>
  <c r="BG143" i="13"/>
  <c r="BG142" i="13"/>
  <c r="BG141" i="13"/>
  <c r="BG140" i="13"/>
  <c r="BG139" i="13"/>
  <c r="BG138" i="13"/>
  <c r="BG137" i="13"/>
  <c r="BG136" i="13"/>
  <c r="BG135" i="13"/>
  <c r="BG134" i="13"/>
  <c r="BG133" i="13"/>
  <c r="BG132" i="13"/>
  <c r="BG131" i="13"/>
  <c r="BG130" i="13"/>
  <c r="BG129" i="13"/>
  <c r="BG128" i="13"/>
  <c r="BG127" i="13"/>
  <c r="BG126" i="13"/>
  <c r="BG125" i="13"/>
  <c r="BG124" i="13"/>
  <c r="BG123" i="13"/>
  <c r="BG122" i="13"/>
  <c r="BG121" i="13"/>
  <c r="BG120" i="13"/>
  <c r="BG119" i="13"/>
  <c r="BG118" i="13"/>
  <c r="BG117" i="13"/>
  <c r="BG116" i="13"/>
  <c r="BG115" i="13"/>
  <c r="BG114" i="13"/>
  <c r="BG113" i="13"/>
  <c r="BG112" i="13"/>
  <c r="BG111" i="13"/>
  <c r="BG110" i="13"/>
  <c r="BG109" i="13"/>
  <c r="BG108" i="13"/>
  <c r="BG107" i="13"/>
  <c r="BG106" i="13"/>
  <c r="BG105" i="13"/>
  <c r="BG104" i="13"/>
  <c r="BG103" i="13"/>
  <c r="BG102" i="13"/>
  <c r="BG101" i="13"/>
  <c r="BG100" i="13"/>
  <c r="BG99" i="13"/>
  <c r="BG98" i="13"/>
  <c r="BG97" i="13"/>
  <c r="BG96" i="13"/>
  <c r="BG95" i="13"/>
  <c r="BG94" i="13"/>
  <c r="BG93" i="13"/>
  <c r="BG92" i="13"/>
  <c r="BG91" i="13"/>
  <c r="BG90" i="13"/>
  <c r="BG89" i="13"/>
  <c r="BG88" i="13"/>
  <c r="BG87" i="13"/>
  <c r="BG86" i="13"/>
  <c r="BG85" i="13"/>
  <c r="BG84" i="13"/>
  <c r="BG83" i="13"/>
  <c r="BG82" i="13"/>
  <c r="BG81" i="13"/>
  <c r="BG80" i="13"/>
  <c r="BG79" i="13"/>
  <c r="BG78" i="13"/>
  <c r="BG77" i="13"/>
  <c r="BG76" i="13"/>
  <c r="BG75" i="13"/>
  <c r="BG74" i="13"/>
  <c r="BG73" i="13"/>
  <c r="BG72" i="13"/>
  <c r="BG71" i="13"/>
  <c r="BG70" i="13"/>
  <c r="BG69" i="13"/>
  <c r="BG68" i="13"/>
  <c r="BG67" i="13"/>
  <c r="BG66" i="13"/>
  <c r="BG65" i="13"/>
  <c r="BG64" i="13"/>
  <c r="BG63" i="13"/>
  <c r="BG62" i="13"/>
  <c r="BG61" i="13"/>
  <c r="BG60" i="13"/>
  <c r="BG59" i="13"/>
  <c r="BG58" i="13"/>
  <c r="BG57" i="13"/>
  <c r="BG56" i="13"/>
  <c r="BG55" i="13"/>
  <c r="BG54" i="13"/>
  <c r="BG53" i="13"/>
  <c r="BG52" i="13"/>
  <c r="BG51" i="13"/>
  <c r="BG50" i="13"/>
  <c r="BG49" i="13"/>
  <c r="BG48" i="13"/>
  <c r="BG47" i="13"/>
  <c r="BG46" i="13"/>
  <c r="BG45" i="13"/>
  <c r="BG44" i="13"/>
  <c r="BG43" i="13"/>
  <c r="BG42" i="13"/>
  <c r="BG41" i="13"/>
  <c r="BG40" i="13"/>
  <c r="BG39" i="13"/>
  <c r="BG38" i="13"/>
  <c r="BG37" i="13"/>
  <c r="BG36" i="13"/>
  <c r="BG35" i="13"/>
  <c r="BG34" i="13"/>
  <c r="BG33" i="13"/>
  <c r="BG32" i="13"/>
  <c r="BG31" i="13"/>
  <c r="BG30" i="13"/>
  <c r="BG29" i="13"/>
  <c r="BG28" i="13"/>
  <c r="BG27" i="13"/>
  <c r="BG26" i="13"/>
  <c r="BG25" i="13"/>
  <c r="BG24" i="13"/>
  <c r="BG23" i="13"/>
  <c r="BG22" i="13"/>
  <c r="BG21" i="13"/>
  <c r="BG20" i="13"/>
  <c r="BG19" i="13"/>
  <c r="BG18" i="13"/>
  <c r="BG17" i="13"/>
  <c r="BG16" i="13"/>
  <c r="BG15" i="13"/>
  <c r="BG14" i="13"/>
  <c r="BG13" i="13"/>
  <c r="BG12" i="13"/>
  <c r="BG11" i="13"/>
  <c r="BG10" i="13"/>
  <c r="BG9" i="13"/>
  <c r="BG8" i="13"/>
  <c r="BG7" i="13"/>
  <c r="BG6" i="13"/>
  <c r="BG5" i="13"/>
  <c r="BG4" i="13"/>
  <c r="BG1" i="13"/>
  <c r="BE200" i="13"/>
  <c r="BE199" i="13"/>
  <c r="BE198" i="13"/>
  <c r="BE197" i="13"/>
  <c r="BE196" i="13"/>
  <c r="BE195" i="13"/>
  <c r="BE194" i="13"/>
  <c r="BE193" i="13"/>
  <c r="BE192" i="13"/>
  <c r="BE191" i="13"/>
  <c r="BE190" i="13"/>
  <c r="BE189" i="13"/>
  <c r="BE188" i="13"/>
  <c r="BE187" i="13"/>
  <c r="BE186" i="13"/>
  <c r="BE185" i="13"/>
  <c r="BE184" i="13"/>
  <c r="BE183" i="13"/>
  <c r="BE182" i="13"/>
  <c r="BE181" i="13"/>
  <c r="BE180" i="13"/>
  <c r="BE179" i="13"/>
  <c r="BE178" i="13"/>
  <c r="BE177" i="13"/>
  <c r="BE176" i="13"/>
  <c r="BE175" i="13"/>
  <c r="BE174" i="13"/>
  <c r="BE173" i="13"/>
  <c r="BE172" i="13"/>
  <c r="BE171" i="13"/>
  <c r="BE170" i="13"/>
  <c r="BE169" i="13"/>
  <c r="BE168" i="13"/>
  <c r="BE167" i="13"/>
  <c r="BE166" i="13"/>
  <c r="BE165" i="13"/>
  <c r="BE164" i="13"/>
  <c r="BE163" i="13"/>
  <c r="BE162" i="13"/>
  <c r="BE161" i="13"/>
  <c r="BE160" i="13"/>
  <c r="BE159" i="13"/>
  <c r="BE158" i="13"/>
  <c r="BE157" i="13"/>
  <c r="BE156" i="13"/>
  <c r="BE155" i="13"/>
  <c r="BE154" i="13"/>
  <c r="BE153" i="13"/>
  <c r="BE152" i="13"/>
  <c r="BE151" i="13"/>
  <c r="BE150" i="13"/>
  <c r="BE149" i="13"/>
  <c r="BE148" i="13"/>
  <c r="BE147" i="13"/>
  <c r="BE146" i="13"/>
  <c r="BE145" i="13"/>
  <c r="BE144" i="13"/>
  <c r="BE143" i="13"/>
  <c r="BE142" i="13"/>
  <c r="BE141" i="13"/>
  <c r="BE140" i="13"/>
  <c r="BE139" i="13"/>
  <c r="BE138" i="13"/>
  <c r="BE137" i="13"/>
  <c r="BE136" i="13"/>
  <c r="BE135" i="13"/>
  <c r="BE134" i="13"/>
  <c r="BE133" i="13"/>
  <c r="BE132" i="13"/>
  <c r="BE131" i="13"/>
  <c r="BE130" i="13"/>
  <c r="BE129" i="13"/>
  <c r="BE128" i="13"/>
  <c r="BE127" i="13"/>
  <c r="BE126" i="13"/>
  <c r="BE125" i="13"/>
  <c r="BE124" i="13"/>
  <c r="BE123" i="13"/>
  <c r="BE122" i="13"/>
  <c r="BE121" i="13"/>
  <c r="BE120" i="13"/>
  <c r="BE119" i="13"/>
  <c r="BE118" i="13"/>
  <c r="BE117" i="13"/>
  <c r="BE116" i="13"/>
  <c r="BE115" i="13"/>
  <c r="BE114" i="13"/>
  <c r="BE113" i="13"/>
  <c r="BE112" i="13"/>
  <c r="BE111" i="13"/>
  <c r="BE110" i="13"/>
  <c r="BE109" i="13"/>
  <c r="BE108" i="13"/>
  <c r="BE107" i="13"/>
  <c r="BE106" i="13"/>
  <c r="BE105" i="13"/>
  <c r="BE104" i="13"/>
  <c r="BE103" i="13"/>
  <c r="BE102" i="13"/>
  <c r="BE101" i="13"/>
  <c r="BE100" i="13"/>
  <c r="BE99" i="13"/>
  <c r="BE98" i="13"/>
  <c r="BE97" i="13"/>
  <c r="BE96" i="13"/>
  <c r="BE95" i="13"/>
  <c r="BE94" i="13"/>
  <c r="BE93" i="13"/>
  <c r="BE92" i="13"/>
  <c r="BE91" i="13"/>
  <c r="BE90" i="13"/>
  <c r="BE89" i="13"/>
  <c r="BE88" i="13"/>
  <c r="BE87" i="13"/>
  <c r="BE86" i="13"/>
  <c r="BE85" i="13"/>
  <c r="BE84" i="13"/>
  <c r="BE83" i="13"/>
  <c r="BE82" i="13"/>
  <c r="BE81" i="13"/>
  <c r="BE80" i="13"/>
  <c r="BE79" i="13"/>
  <c r="BE78" i="13"/>
  <c r="BE77" i="13"/>
  <c r="BE76" i="13"/>
  <c r="BE75" i="13"/>
  <c r="BE74" i="13"/>
  <c r="BE73" i="13"/>
  <c r="BE72" i="13"/>
  <c r="BE71" i="13"/>
  <c r="BE70" i="13"/>
  <c r="BE69" i="13"/>
  <c r="BE68" i="13"/>
  <c r="BE67" i="13"/>
  <c r="BE66" i="13"/>
  <c r="BE65" i="13"/>
  <c r="BE64" i="13"/>
  <c r="BE63" i="13"/>
  <c r="BE62" i="13"/>
  <c r="BE61" i="13"/>
  <c r="BE60" i="13"/>
  <c r="BE59" i="13"/>
  <c r="BE58" i="13"/>
  <c r="BE57" i="13"/>
  <c r="BE56" i="13"/>
  <c r="BE55" i="13"/>
  <c r="BE54" i="13"/>
  <c r="BE53" i="13"/>
  <c r="BE52" i="13"/>
  <c r="BE51" i="13"/>
  <c r="BE50" i="13"/>
  <c r="BE49" i="13"/>
  <c r="BE48" i="13"/>
  <c r="BE47" i="13"/>
  <c r="BE46" i="13"/>
  <c r="BE45" i="13"/>
  <c r="BE44" i="13"/>
  <c r="BE43" i="13"/>
  <c r="BE42" i="13"/>
  <c r="BE41" i="13"/>
  <c r="BE40" i="13"/>
  <c r="BE39" i="13"/>
  <c r="BE38" i="13"/>
  <c r="BE37" i="13"/>
  <c r="BE36" i="13"/>
  <c r="BE35" i="13"/>
  <c r="BE34" i="13"/>
  <c r="BE33" i="13"/>
  <c r="BE32" i="13"/>
  <c r="BE31" i="13"/>
  <c r="BE30" i="13"/>
  <c r="BE29" i="13"/>
  <c r="BE28" i="13"/>
  <c r="BE27" i="13"/>
  <c r="BE26" i="13"/>
  <c r="BE25" i="13"/>
  <c r="BE24" i="13"/>
  <c r="BE23" i="13"/>
  <c r="BE22" i="13"/>
  <c r="BE21" i="13"/>
  <c r="BE20" i="13"/>
  <c r="BE19" i="13"/>
  <c r="BE18" i="13"/>
  <c r="BE17" i="13"/>
  <c r="BE16" i="13"/>
  <c r="BE15" i="13"/>
  <c r="BE14" i="13"/>
  <c r="BE13" i="13"/>
  <c r="BE12" i="13"/>
  <c r="BE11" i="13"/>
  <c r="BE10" i="13"/>
  <c r="BE9" i="13"/>
  <c r="BE8" i="13"/>
  <c r="BE7" i="13"/>
  <c r="BE6" i="13"/>
  <c r="BE5" i="13"/>
  <c r="BE4" i="13"/>
  <c r="BE1" i="13"/>
  <c r="BC200" i="13"/>
  <c r="BC199" i="13"/>
  <c r="BC198" i="13"/>
  <c r="BC197" i="13"/>
  <c r="BC196" i="13"/>
  <c r="BC195" i="13"/>
  <c r="BC194" i="13"/>
  <c r="BC193" i="13"/>
  <c r="BC192" i="13"/>
  <c r="BC191" i="13"/>
  <c r="BC190" i="13"/>
  <c r="BC189" i="13"/>
  <c r="BC188" i="13"/>
  <c r="BC187" i="13"/>
  <c r="BC186" i="13"/>
  <c r="BC185" i="13"/>
  <c r="BC184" i="13"/>
  <c r="BC183" i="13"/>
  <c r="BC182" i="13"/>
  <c r="BC181" i="13"/>
  <c r="BC180" i="13"/>
  <c r="BC179" i="13"/>
  <c r="BC178" i="13"/>
  <c r="BC177" i="13"/>
  <c r="BC176" i="13"/>
  <c r="BC175" i="13"/>
  <c r="BC174" i="13"/>
  <c r="BC173" i="13"/>
  <c r="BC172" i="13"/>
  <c r="BC171" i="13"/>
  <c r="BC170" i="13"/>
  <c r="BC169" i="13"/>
  <c r="BC168" i="13"/>
  <c r="BC167" i="13"/>
  <c r="BC166" i="13"/>
  <c r="BC165" i="13"/>
  <c r="BC164" i="13"/>
  <c r="BC163" i="13"/>
  <c r="BC162" i="13"/>
  <c r="BC161" i="13"/>
  <c r="BC160" i="13"/>
  <c r="BC159" i="13"/>
  <c r="BC158" i="13"/>
  <c r="BC157" i="13"/>
  <c r="BC156" i="13"/>
  <c r="BC155" i="13"/>
  <c r="BC154" i="13"/>
  <c r="BC153" i="13"/>
  <c r="BC152" i="13"/>
  <c r="BC151" i="13"/>
  <c r="BC150" i="13"/>
  <c r="BC149" i="13"/>
  <c r="BC148" i="13"/>
  <c r="BC147" i="13"/>
  <c r="BC146" i="13"/>
  <c r="BC145" i="13"/>
  <c r="BC144" i="13"/>
  <c r="BC143" i="13"/>
  <c r="BC142" i="13"/>
  <c r="BC141" i="13"/>
  <c r="BC140" i="13"/>
  <c r="BC139" i="13"/>
  <c r="BC138" i="13"/>
  <c r="BC137" i="13"/>
  <c r="BC136" i="13"/>
  <c r="BC135" i="13"/>
  <c r="BC134" i="13"/>
  <c r="BC133" i="13"/>
  <c r="BC132" i="13"/>
  <c r="BC131" i="13"/>
  <c r="BC130" i="13"/>
  <c r="BC129" i="13"/>
  <c r="BC128" i="13"/>
  <c r="BC127" i="13"/>
  <c r="BC126" i="13"/>
  <c r="BC125" i="13"/>
  <c r="BC124" i="13"/>
  <c r="BC123" i="13"/>
  <c r="BC122" i="13"/>
  <c r="BC121" i="13"/>
  <c r="BC120" i="13"/>
  <c r="BC119" i="13"/>
  <c r="BC118" i="13"/>
  <c r="BC117" i="13"/>
  <c r="BC116" i="13"/>
  <c r="BC115" i="13"/>
  <c r="BC114" i="13"/>
  <c r="BC113" i="13"/>
  <c r="BC112" i="13"/>
  <c r="BC111" i="13"/>
  <c r="BC110" i="13"/>
  <c r="BC109" i="13"/>
  <c r="BC108" i="13"/>
  <c r="BC107" i="13"/>
  <c r="BC106" i="13"/>
  <c r="BC105" i="13"/>
  <c r="BC104" i="13"/>
  <c r="BC103" i="13"/>
  <c r="BC102" i="13"/>
  <c r="BC101" i="13"/>
  <c r="BC100" i="13"/>
  <c r="BC99" i="13"/>
  <c r="BC98" i="13"/>
  <c r="BC97" i="13"/>
  <c r="BC96" i="13"/>
  <c r="BC95" i="13"/>
  <c r="BC94" i="13"/>
  <c r="BC93" i="13"/>
  <c r="BC92" i="13"/>
  <c r="BC91" i="13"/>
  <c r="BC90" i="13"/>
  <c r="BC89" i="13"/>
  <c r="BC88" i="13"/>
  <c r="BC87" i="13"/>
  <c r="BC86" i="13"/>
  <c r="BC85" i="13"/>
  <c r="BC84" i="13"/>
  <c r="BC83" i="13"/>
  <c r="BC82" i="13"/>
  <c r="BC81" i="13"/>
  <c r="BC80" i="13"/>
  <c r="BC79" i="13"/>
  <c r="BC78" i="13"/>
  <c r="BC77" i="13"/>
  <c r="BC76" i="13"/>
  <c r="BC75" i="13"/>
  <c r="BC74" i="13"/>
  <c r="BC73" i="13"/>
  <c r="BC72" i="13"/>
  <c r="BC71" i="13"/>
  <c r="BC70" i="13"/>
  <c r="BC69" i="13"/>
  <c r="BC68" i="13"/>
  <c r="BC67" i="13"/>
  <c r="BC66" i="13"/>
  <c r="BC65" i="13"/>
  <c r="BC64" i="13"/>
  <c r="BC63" i="13"/>
  <c r="BC62" i="13"/>
  <c r="BC61" i="13"/>
  <c r="BC60" i="13"/>
  <c r="BC59" i="13"/>
  <c r="BC58" i="13"/>
  <c r="BC57" i="13"/>
  <c r="BC56" i="13"/>
  <c r="BC55" i="13"/>
  <c r="BC54" i="13"/>
  <c r="BC53" i="13"/>
  <c r="BC52" i="13"/>
  <c r="BC51" i="13"/>
  <c r="BC50" i="13"/>
  <c r="BC49" i="13"/>
  <c r="BC48" i="13"/>
  <c r="BC47" i="13"/>
  <c r="BC46" i="13"/>
  <c r="BC45" i="13"/>
  <c r="BC44" i="13"/>
  <c r="BC43" i="13"/>
  <c r="BC42" i="13"/>
  <c r="BC41" i="13"/>
  <c r="BC40" i="13"/>
  <c r="BC39" i="13"/>
  <c r="BC38" i="13"/>
  <c r="BC37" i="13"/>
  <c r="BC36" i="13"/>
  <c r="BC35" i="13"/>
  <c r="BC34" i="13"/>
  <c r="BC33" i="13"/>
  <c r="BC32" i="13"/>
  <c r="BC31" i="13"/>
  <c r="BC30" i="13"/>
  <c r="BC29" i="13"/>
  <c r="BC28" i="13"/>
  <c r="BC27" i="13"/>
  <c r="BC26" i="13"/>
  <c r="BC25" i="13"/>
  <c r="BC24" i="13"/>
  <c r="BC23" i="13"/>
  <c r="BC22" i="13"/>
  <c r="BC21" i="13"/>
  <c r="BC20" i="13"/>
  <c r="BC19" i="13"/>
  <c r="BC18" i="13"/>
  <c r="BC17" i="13"/>
  <c r="BC16" i="13"/>
  <c r="BC15" i="13"/>
  <c r="BC14" i="13"/>
  <c r="BC13" i="13"/>
  <c r="BC12" i="13"/>
  <c r="BC11" i="13"/>
  <c r="BC10" i="13"/>
  <c r="BC9" i="13"/>
  <c r="BC8" i="13"/>
  <c r="BC7" i="13"/>
  <c r="BC6" i="13"/>
  <c r="BC5" i="13"/>
  <c r="BC4" i="13"/>
  <c r="BC1" i="13"/>
  <c r="BA200" i="13"/>
  <c r="BA199" i="13"/>
  <c r="BA198" i="13"/>
  <c r="BA197" i="13"/>
  <c r="BA196" i="13"/>
  <c r="BA195" i="13"/>
  <c r="BA194" i="13"/>
  <c r="BA193" i="13"/>
  <c r="BA192" i="13"/>
  <c r="BA191" i="13"/>
  <c r="BA190" i="13"/>
  <c r="BA189" i="13"/>
  <c r="BA188" i="13"/>
  <c r="BA187" i="13"/>
  <c r="BA186" i="13"/>
  <c r="BA185" i="13"/>
  <c r="BA184" i="13"/>
  <c r="BA183" i="13"/>
  <c r="BA182" i="13"/>
  <c r="BA181" i="13"/>
  <c r="BA180" i="13"/>
  <c r="BA179" i="13"/>
  <c r="BA178" i="13"/>
  <c r="BA177" i="13"/>
  <c r="BA176" i="13"/>
  <c r="BA175" i="13"/>
  <c r="BA174" i="13"/>
  <c r="BA173" i="13"/>
  <c r="BA172" i="13"/>
  <c r="BA171" i="13"/>
  <c r="BA170" i="13"/>
  <c r="BA169" i="13"/>
  <c r="BA168" i="13"/>
  <c r="BA167" i="13"/>
  <c r="BA166" i="13"/>
  <c r="BA165" i="13"/>
  <c r="BA164" i="13"/>
  <c r="BA163" i="13"/>
  <c r="BA162" i="13"/>
  <c r="BA161" i="13"/>
  <c r="BA160" i="13"/>
  <c r="BA159" i="13"/>
  <c r="BA158" i="13"/>
  <c r="BA157" i="13"/>
  <c r="BA156" i="13"/>
  <c r="BA155" i="13"/>
  <c r="BA154" i="13"/>
  <c r="BA153" i="13"/>
  <c r="BA152" i="13"/>
  <c r="BA151" i="13"/>
  <c r="BA150" i="13"/>
  <c r="BA149" i="13"/>
  <c r="BA148" i="13"/>
  <c r="BA147" i="13"/>
  <c r="BA146" i="13"/>
  <c r="BA145" i="13"/>
  <c r="BA144" i="13"/>
  <c r="BA143" i="13"/>
  <c r="BA142" i="13"/>
  <c r="BA141" i="13"/>
  <c r="BA140" i="13"/>
  <c r="BA139" i="13"/>
  <c r="BA138" i="13"/>
  <c r="BA137" i="13"/>
  <c r="BA136" i="13"/>
  <c r="BA135" i="13"/>
  <c r="BA134" i="13"/>
  <c r="BA133" i="13"/>
  <c r="BA132" i="13"/>
  <c r="BA131" i="13"/>
  <c r="BA130" i="13"/>
  <c r="BA129" i="13"/>
  <c r="BA128" i="13"/>
  <c r="BA127" i="13"/>
  <c r="BA126" i="13"/>
  <c r="BA125" i="13"/>
  <c r="BA124" i="13"/>
  <c r="BA123" i="13"/>
  <c r="BA122" i="13"/>
  <c r="BA121" i="13"/>
  <c r="BA120" i="13"/>
  <c r="BA119" i="13"/>
  <c r="BA118" i="13"/>
  <c r="BA117" i="13"/>
  <c r="BA116" i="13"/>
  <c r="BA115" i="13"/>
  <c r="BA114" i="13"/>
  <c r="BA113" i="13"/>
  <c r="BA112" i="13"/>
  <c r="BA111" i="13"/>
  <c r="BA110" i="13"/>
  <c r="BA109" i="13"/>
  <c r="BA108" i="13"/>
  <c r="BA107" i="13"/>
  <c r="BA106" i="13"/>
  <c r="BA105" i="13"/>
  <c r="BA104" i="13"/>
  <c r="BA103" i="13"/>
  <c r="BA102" i="13"/>
  <c r="BA101" i="13"/>
  <c r="BA100" i="13"/>
  <c r="BA99" i="13"/>
  <c r="BA98" i="13"/>
  <c r="BA97" i="13"/>
  <c r="BA96" i="13"/>
  <c r="BA95" i="13"/>
  <c r="BA94" i="13"/>
  <c r="BA93" i="13"/>
  <c r="BA92" i="13"/>
  <c r="BA91" i="13"/>
  <c r="BA90" i="13"/>
  <c r="BA89" i="13"/>
  <c r="BA88" i="13"/>
  <c r="BA87" i="13"/>
  <c r="BA86" i="13"/>
  <c r="BA85" i="13"/>
  <c r="BA84" i="13"/>
  <c r="BA83" i="13"/>
  <c r="BA82" i="13"/>
  <c r="BA81" i="13"/>
  <c r="BA80" i="13"/>
  <c r="BA79" i="13"/>
  <c r="BA78" i="13"/>
  <c r="BA77" i="13"/>
  <c r="BA76" i="13"/>
  <c r="BA75" i="13"/>
  <c r="BA74" i="13"/>
  <c r="BA73" i="13"/>
  <c r="BA72" i="13"/>
  <c r="BA71" i="13"/>
  <c r="BA70" i="13"/>
  <c r="BA69" i="13"/>
  <c r="BA68" i="13"/>
  <c r="BA67" i="13"/>
  <c r="BA66" i="13"/>
  <c r="BA65" i="13"/>
  <c r="BA64" i="13"/>
  <c r="BA63" i="13"/>
  <c r="BA62" i="13"/>
  <c r="BA61" i="13"/>
  <c r="BA60" i="13"/>
  <c r="BA59" i="13"/>
  <c r="BA58" i="13"/>
  <c r="BA57" i="13"/>
  <c r="BA56" i="13"/>
  <c r="BA55" i="13"/>
  <c r="BA54" i="13"/>
  <c r="BA53" i="13"/>
  <c r="BA52" i="13"/>
  <c r="BA51" i="13"/>
  <c r="BA50" i="13"/>
  <c r="BA49" i="13"/>
  <c r="BA48" i="13"/>
  <c r="BA47" i="13"/>
  <c r="BA46" i="13"/>
  <c r="BA45" i="13"/>
  <c r="BA44" i="13"/>
  <c r="BA43" i="13"/>
  <c r="BA42" i="13"/>
  <c r="BA41" i="13"/>
  <c r="BA40" i="13"/>
  <c r="BA39" i="13"/>
  <c r="BA38" i="13"/>
  <c r="BA37" i="13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1" i="13"/>
  <c r="AY200" i="13"/>
  <c r="AY199" i="13"/>
  <c r="AY198" i="13"/>
  <c r="AY197" i="13"/>
  <c r="AY196" i="13"/>
  <c r="AY195" i="13"/>
  <c r="AY194" i="13"/>
  <c r="AY193" i="13"/>
  <c r="AY192" i="13"/>
  <c r="AY191" i="13"/>
  <c r="AY190" i="13"/>
  <c r="AY189" i="13"/>
  <c r="AY188" i="13"/>
  <c r="AY187" i="13"/>
  <c r="AY186" i="13"/>
  <c r="AY185" i="13"/>
  <c r="AY184" i="13"/>
  <c r="AY183" i="13"/>
  <c r="AY182" i="13"/>
  <c r="AY181" i="13"/>
  <c r="AY180" i="13"/>
  <c r="AY179" i="13"/>
  <c r="AY178" i="13"/>
  <c r="AY177" i="13"/>
  <c r="AY176" i="13"/>
  <c r="AY175" i="13"/>
  <c r="AY174" i="13"/>
  <c r="AY173" i="13"/>
  <c r="AY172" i="13"/>
  <c r="AY171" i="13"/>
  <c r="AY170" i="13"/>
  <c r="AY169" i="13"/>
  <c r="AY168" i="13"/>
  <c r="AY167" i="13"/>
  <c r="AY166" i="13"/>
  <c r="AY165" i="13"/>
  <c r="AY164" i="13"/>
  <c r="AY163" i="13"/>
  <c r="AY162" i="13"/>
  <c r="AY161" i="13"/>
  <c r="AY160" i="13"/>
  <c r="AY159" i="13"/>
  <c r="AY158" i="13"/>
  <c r="AY157" i="13"/>
  <c r="AY156" i="13"/>
  <c r="AY155" i="13"/>
  <c r="AY154" i="13"/>
  <c r="AY153" i="13"/>
  <c r="AY152" i="13"/>
  <c r="AY151" i="13"/>
  <c r="AY150" i="13"/>
  <c r="AY149" i="13"/>
  <c r="AY148" i="13"/>
  <c r="AY147" i="13"/>
  <c r="AY146" i="13"/>
  <c r="AY145" i="13"/>
  <c r="AY144" i="13"/>
  <c r="AY143" i="13"/>
  <c r="AY142" i="13"/>
  <c r="AY141" i="13"/>
  <c r="AY140" i="13"/>
  <c r="AY139" i="13"/>
  <c r="AY138" i="13"/>
  <c r="AY137" i="13"/>
  <c r="AY136" i="13"/>
  <c r="AY135" i="13"/>
  <c r="AY134" i="13"/>
  <c r="AY133" i="13"/>
  <c r="AY132" i="13"/>
  <c r="AY131" i="13"/>
  <c r="AY130" i="13"/>
  <c r="AY129" i="13"/>
  <c r="AY128" i="13"/>
  <c r="AY127" i="13"/>
  <c r="AY126" i="13"/>
  <c r="AY125" i="13"/>
  <c r="AY124" i="13"/>
  <c r="AY123" i="13"/>
  <c r="AY122" i="13"/>
  <c r="AY121" i="13"/>
  <c r="AY120" i="13"/>
  <c r="AY119" i="13"/>
  <c r="AY118" i="13"/>
  <c r="AY117" i="13"/>
  <c r="AY116" i="13"/>
  <c r="AY115" i="13"/>
  <c r="AY114" i="13"/>
  <c r="AY113" i="13"/>
  <c r="AY112" i="13"/>
  <c r="AY111" i="13"/>
  <c r="AY110" i="13"/>
  <c r="AY109" i="13"/>
  <c r="AY108" i="13"/>
  <c r="AY107" i="13"/>
  <c r="AY106" i="13"/>
  <c r="AY105" i="13"/>
  <c r="AY104" i="13"/>
  <c r="AY103" i="13"/>
  <c r="AY102" i="13"/>
  <c r="AY101" i="13"/>
  <c r="AY100" i="13"/>
  <c r="AY99" i="13"/>
  <c r="AY98" i="13"/>
  <c r="AY97" i="13"/>
  <c r="AY96" i="13"/>
  <c r="AY95" i="13"/>
  <c r="AY94" i="13"/>
  <c r="AY93" i="13"/>
  <c r="AY92" i="13"/>
  <c r="AY91" i="13"/>
  <c r="AY90" i="13"/>
  <c r="AY89" i="13"/>
  <c r="AY88" i="13"/>
  <c r="AY87" i="13"/>
  <c r="AY86" i="13"/>
  <c r="AY85" i="13"/>
  <c r="AY84" i="13"/>
  <c r="AY83" i="13"/>
  <c r="AY82" i="13"/>
  <c r="AY81" i="13"/>
  <c r="AY80" i="13"/>
  <c r="AY79" i="13"/>
  <c r="AY78" i="13"/>
  <c r="AY77" i="13"/>
  <c r="AY76" i="13"/>
  <c r="AY75" i="13"/>
  <c r="AY74" i="13"/>
  <c r="AY73" i="13"/>
  <c r="AY72" i="13"/>
  <c r="AY71" i="13"/>
  <c r="AY70" i="13"/>
  <c r="AY69" i="13"/>
  <c r="AY68" i="13"/>
  <c r="AY67" i="13"/>
  <c r="AY66" i="13"/>
  <c r="AY65" i="13"/>
  <c r="AY64" i="13"/>
  <c r="AY63" i="13"/>
  <c r="AY62" i="13"/>
  <c r="AY61" i="13"/>
  <c r="AY60" i="13"/>
  <c r="AY59" i="13"/>
  <c r="AY58" i="13"/>
  <c r="AY57" i="13"/>
  <c r="AY56" i="13"/>
  <c r="AY55" i="13"/>
  <c r="AY54" i="13"/>
  <c r="AY53" i="13"/>
  <c r="AY52" i="13"/>
  <c r="AY51" i="13"/>
  <c r="AY50" i="13"/>
  <c r="AY49" i="13"/>
  <c r="AY48" i="13"/>
  <c r="AY47" i="13"/>
  <c r="AY46" i="13"/>
  <c r="AY45" i="13"/>
  <c r="AY44" i="13"/>
  <c r="AY43" i="13"/>
  <c r="AY42" i="13"/>
  <c r="AY41" i="13"/>
  <c r="AY40" i="13"/>
  <c r="AY39" i="13"/>
  <c r="AY38" i="13"/>
  <c r="AY37" i="13"/>
  <c r="AY36" i="13"/>
  <c r="AY35" i="13"/>
  <c r="AY34" i="13"/>
  <c r="AY33" i="13"/>
  <c r="AY32" i="13"/>
  <c r="AY31" i="13"/>
  <c r="AY30" i="13"/>
  <c r="AY29" i="13"/>
  <c r="AY28" i="13"/>
  <c r="AY27" i="13"/>
  <c r="AY26" i="13"/>
  <c r="AY25" i="13"/>
  <c r="AY24" i="13"/>
  <c r="AY23" i="13"/>
  <c r="AY22" i="13"/>
  <c r="AY21" i="13"/>
  <c r="AY20" i="13"/>
  <c r="AY19" i="13"/>
  <c r="AY18" i="13"/>
  <c r="AY17" i="13"/>
  <c r="AY16" i="13"/>
  <c r="AY15" i="13"/>
  <c r="AY14" i="13"/>
  <c r="AY13" i="13"/>
  <c r="AY12" i="13"/>
  <c r="AY11" i="13"/>
  <c r="AY10" i="13"/>
  <c r="AY9" i="13"/>
  <c r="AY8" i="13"/>
  <c r="AY7" i="13"/>
  <c r="AY6" i="13"/>
  <c r="AY5" i="13"/>
  <c r="AY4" i="13"/>
  <c r="AY1" i="13"/>
  <c r="AW200" i="13"/>
  <c r="AW199" i="13"/>
  <c r="AW198" i="13"/>
  <c r="AW197" i="13"/>
  <c r="AW196" i="13"/>
  <c r="AW195" i="13"/>
  <c r="AW194" i="13"/>
  <c r="AW193" i="13"/>
  <c r="AW192" i="13"/>
  <c r="AW191" i="13"/>
  <c r="AW190" i="13"/>
  <c r="AW189" i="13"/>
  <c r="AW188" i="13"/>
  <c r="AW187" i="13"/>
  <c r="AW186" i="13"/>
  <c r="AW185" i="13"/>
  <c r="AW184" i="13"/>
  <c r="AW183" i="13"/>
  <c r="AW182" i="13"/>
  <c r="AW181" i="13"/>
  <c r="AW180" i="13"/>
  <c r="AW179" i="13"/>
  <c r="AW178" i="13"/>
  <c r="AW177" i="13"/>
  <c r="AW176" i="13"/>
  <c r="AW175" i="13"/>
  <c r="AW174" i="13"/>
  <c r="AW173" i="13"/>
  <c r="AW172" i="13"/>
  <c r="AW171" i="13"/>
  <c r="AW170" i="13"/>
  <c r="AW169" i="13"/>
  <c r="AW168" i="13"/>
  <c r="AW167" i="13"/>
  <c r="AW166" i="13"/>
  <c r="AW165" i="13"/>
  <c r="AW164" i="13"/>
  <c r="AW163" i="13"/>
  <c r="AW162" i="13"/>
  <c r="AW161" i="13"/>
  <c r="AW160" i="13"/>
  <c r="AW159" i="13"/>
  <c r="AW158" i="13"/>
  <c r="AW157" i="13"/>
  <c r="AW156" i="13"/>
  <c r="AW155" i="13"/>
  <c r="AW154" i="13"/>
  <c r="AW153" i="13"/>
  <c r="AW152" i="13"/>
  <c r="AW151" i="13"/>
  <c r="AW150" i="13"/>
  <c r="AW149" i="13"/>
  <c r="AW148" i="13"/>
  <c r="AW147" i="13"/>
  <c r="AW146" i="13"/>
  <c r="AW145" i="13"/>
  <c r="AW144" i="13"/>
  <c r="AW143" i="13"/>
  <c r="AW142" i="13"/>
  <c r="AW141" i="13"/>
  <c r="AW140" i="13"/>
  <c r="AW139" i="13"/>
  <c r="AW138" i="13"/>
  <c r="AW137" i="13"/>
  <c r="AW136" i="13"/>
  <c r="AW135" i="13"/>
  <c r="AW134" i="13"/>
  <c r="AW133" i="13"/>
  <c r="AW132" i="13"/>
  <c r="AW131" i="13"/>
  <c r="AW130" i="13"/>
  <c r="AW129" i="13"/>
  <c r="AW128" i="13"/>
  <c r="AW127" i="13"/>
  <c r="AW126" i="13"/>
  <c r="AW125" i="13"/>
  <c r="AW124" i="13"/>
  <c r="AW123" i="13"/>
  <c r="AW122" i="13"/>
  <c r="AW121" i="13"/>
  <c r="AW120" i="13"/>
  <c r="AW119" i="13"/>
  <c r="AW118" i="13"/>
  <c r="AW117" i="13"/>
  <c r="AW116" i="13"/>
  <c r="AW115" i="13"/>
  <c r="AW114" i="13"/>
  <c r="AW113" i="13"/>
  <c r="AW112" i="13"/>
  <c r="AW111" i="13"/>
  <c r="AW110" i="13"/>
  <c r="AW109" i="13"/>
  <c r="AW108" i="13"/>
  <c r="AW107" i="13"/>
  <c r="AW106" i="13"/>
  <c r="AW105" i="13"/>
  <c r="AW104" i="13"/>
  <c r="AW103" i="13"/>
  <c r="AW102" i="13"/>
  <c r="AW101" i="13"/>
  <c r="AW100" i="13"/>
  <c r="AW99" i="13"/>
  <c r="AW98" i="13"/>
  <c r="AW97" i="13"/>
  <c r="AW96" i="13"/>
  <c r="AW95" i="13"/>
  <c r="AW94" i="13"/>
  <c r="AW93" i="13"/>
  <c r="AW92" i="13"/>
  <c r="AW91" i="13"/>
  <c r="AW90" i="13"/>
  <c r="AW89" i="13"/>
  <c r="AW88" i="13"/>
  <c r="AW87" i="13"/>
  <c r="AW86" i="13"/>
  <c r="AW85" i="13"/>
  <c r="AW84" i="13"/>
  <c r="AW83" i="13"/>
  <c r="AW82" i="13"/>
  <c r="AW81" i="13"/>
  <c r="AW80" i="13"/>
  <c r="AW79" i="13"/>
  <c r="AW78" i="13"/>
  <c r="AW77" i="13"/>
  <c r="AW76" i="13"/>
  <c r="AW75" i="13"/>
  <c r="AW74" i="13"/>
  <c r="AW73" i="13"/>
  <c r="AW72" i="13"/>
  <c r="AW71" i="13"/>
  <c r="AW70" i="13"/>
  <c r="AW69" i="13"/>
  <c r="AW68" i="13"/>
  <c r="AW67" i="13"/>
  <c r="AW66" i="13"/>
  <c r="AW65" i="13"/>
  <c r="AW64" i="13"/>
  <c r="AW63" i="13"/>
  <c r="AW62" i="13"/>
  <c r="AW61" i="13"/>
  <c r="AW60" i="13"/>
  <c r="AW59" i="13"/>
  <c r="AW58" i="13"/>
  <c r="AW57" i="13"/>
  <c r="AW56" i="13"/>
  <c r="AW55" i="13"/>
  <c r="AW54" i="13"/>
  <c r="AW53" i="13"/>
  <c r="AW52" i="13"/>
  <c r="AW51" i="13"/>
  <c r="AW50" i="13"/>
  <c r="AW49" i="13"/>
  <c r="AW48" i="13"/>
  <c r="AW47" i="13"/>
  <c r="AW46" i="13"/>
  <c r="AW45" i="13"/>
  <c r="AW44" i="13"/>
  <c r="AW43" i="13"/>
  <c r="AW42" i="13"/>
  <c r="AW41" i="13"/>
  <c r="AW40" i="13"/>
  <c r="AW39" i="13"/>
  <c r="AW38" i="13"/>
  <c r="AW37" i="13"/>
  <c r="AW36" i="13"/>
  <c r="AW35" i="13"/>
  <c r="AW34" i="13"/>
  <c r="AW33" i="13"/>
  <c r="AW32" i="13"/>
  <c r="AW31" i="13"/>
  <c r="AW30" i="13"/>
  <c r="AW29" i="13"/>
  <c r="AW28" i="13"/>
  <c r="AW27" i="13"/>
  <c r="AW26" i="13"/>
  <c r="AW25" i="13"/>
  <c r="AW24" i="13"/>
  <c r="AW23" i="13"/>
  <c r="AW22" i="13"/>
  <c r="AW21" i="13"/>
  <c r="AW20" i="13"/>
  <c r="AW19" i="13"/>
  <c r="AW18" i="13"/>
  <c r="AW17" i="13"/>
  <c r="AW16" i="13"/>
  <c r="AW15" i="13"/>
  <c r="AW14" i="13"/>
  <c r="AW13" i="13"/>
  <c r="AW12" i="13"/>
  <c r="AW11" i="13"/>
  <c r="AW10" i="13"/>
  <c r="AW9" i="13"/>
  <c r="AW8" i="13"/>
  <c r="AW7" i="13"/>
  <c r="AW6" i="13"/>
  <c r="AW5" i="13"/>
  <c r="AW4" i="13"/>
  <c r="AW1" i="13"/>
  <c r="AU200" i="13"/>
  <c r="AU199" i="13"/>
  <c r="AU198" i="13"/>
  <c r="AU197" i="13"/>
  <c r="AU196" i="13"/>
  <c r="AU195" i="13"/>
  <c r="AU194" i="13"/>
  <c r="AU193" i="13"/>
  <c r="AU192" i="13"/>
  <c r="AU191" i="13"/>
  <c r="AU190" i="13"/>
  <c r="AU189" i="13"/>
  <c r="AU188" i="13"/>
  <c r="AU187" i="13"/>
  <c r="AU186" i="13"/>
  <c r="AU185" i="13"/>
  <c r="AU184" i="13"/>
  <c r="AU183" i="13"/>
  <c r="AU182" i="13"/>
  <c r="AU181" i="13"/>
  <c r="AU180" i="13"/>
  <c r="AU179" i="13"/>
  <c r="AU178" i="13"/>
  <c r="AU177" i="13"/>
  <c r="AU176" i="13"/>
  <c r="AU175" i="13"/>
  <c r="AU174" i="13"/>
  <c r="AU173" i="13"/>
  <c r="AU172" i="13"/>
  <c r="AU171" i="13"/>
  <c r="AU170" i="13"/>
  <c r="AU169" i="13"/>
  <c r="AU168" i="13"/>
  <c r="AU167" i="13"/>
  <c r="AU166" i="13"/>
  <c r="AU165" i="13"/>
  <c r="AU164" i="13"/>
  <c r="AU163" i="13"/>
  <c r="AU162" i="13"/>
  <c r="AU161" i="13"/>
  <c r="AU160" i="13"/>
  <c r="AU159" i="13"/>
  <c r="AU158" i="13"/>
  <c r="AU157" i="13"/>
  <c r="AU156" i="13"/>
  <c r="AU155" i="13"/>
  <c r="AU154" i="13"/>
  <c r="AU153" i="13"/>
  <c r="AU152" i="13"/>
  <c r="AU151" i="13"/>
  <c r="AU150" i="13"/>
  <c r="AU149" i="13"/>
  <c r="AU148" i="13"/>
  <c r="AU147" i="13"/>
  <c r="AU146" i="13"/>
  <c r="AU145" i="13"/>
  <c r="AU144" i="13"/>
  <c r="AU143" i="13"/>
  <c r="AU142" i="13"/>
  <c r="AU141" i="13"/>
  <c r="AU140" i="13"/>
  <c r="AU139" i="13"/>
  <c r="AU138" i="13"/>
  <c r="AU137" i="13"/>
  <c r="AU136" i="13"/>
  <c r="AU135" i="13"/>
  <c r="AU134" i="13"/>
  <c r="AU133" i="13"/>
  <c r="AU132" i="13"/>
  <c r="AU131" i="13"/>
  <c r="AU130" i="13"/>
  <c r="AU129" i="13"/>
  <c r="AU128" i="13"/>
  <c r="AU127" i="13"/>
  <c r="AU126" i="13"/>
  <c r="AU125" i="13"/>
  <c r="AU124" i="13"/>
  <c r="AU123" i="13"/>
  <c r="AU122" i="13"/>
  <c r="AU121" i="13"/>
  <c r="AU120" i="13"/>
  <c r="AU119" i="13"/>
  <c r="AU118" i="13"/>
  <c r="AU117" i="13"/>
  <c r="AU116" i="13"/>
  <c r="AU115" i="13"/>
  <c r="AU114" i="13"/>
  <c r="AU113" i="13"/>
  <c r="AU112" i="13"/>
  <c r="AU111" i="13"/>
  <c r="AU110" i="13"/>
  <c r="AU109" i="13"/>
  <c r="AU108" i="13"/>
  <c r="AU107" i="13"/>
  <c r="AU106" i="13"/>
  <c r="AU105" i="13"/>
  <c r="AU104" i="13"/>
  <c r="AU103" i="13"/>
  <c r="AU102" i="13"/>
  <c r="AU101" i="13"/>
  <c r="AU100" i="13"/>
  <c r="AU99" i="13"/>
  <c r="AU98" i="13"/>
  <c r="AU97" i="13"/>
  <c r="AU96" i="13"/>
  <c r="AU95" i="13"/>
  <c r="AU94" i="13"/>
  <c r="AU93" i="13"/>
  <c r="AU92" i="13"/>
  <c r="AU91" i="13"/>
  <c r="AU90" i="13"/>
  <c r="AU89" i="13"/>
  <c r="AU88" i="13"/>
  <c r="AU87" i="13"/>
  <c r="AU86" i="13"/>
  <c r="AU85" i="13"/>
  <c r="AU84" i="13"/>
  <c r="AU83" i="13"/>
  <c r="AU82" i="13"/>
  <c r="AU81" i="13"/>
  <c r="AU80" i="13"/>
  <c r="AU79" i="13"/>
  <c r="AU78" i="13"/>
  <c r="AU77" i="13"/>
  <c r="AU76" i="13"/>
  <c r="AU75" i="13"/>
  <c r="AU74" i="13"/>
  <c r="AU73" i="13"/>
  <c r="AU72" i="13"/>
  <c r="AU71" i="13"/>
  <c r="AU70" i="13"/>
  <c r="AU69" i="13"/>
  <c r="AU68" i="13"/>
  <c r="AU67" i="13"/>
  <c r="AU66" i="13"/>
  <c r="AU65" i="13"/>
  <c r="AU64" i="13"/>
  <c r="AU63" i="13"/>
  <c r="AU62" i="13"/>
  <c r="AU61" i="13"/>
  <c r="AU60" i="13"/>
  <c r="AU59" i="13"/>
  <c r="AU58" i="13"/>
  <c r="AU57" i="13"/>
  <c r="AU56" i="13"/>
  <c r="AU55" i="13"/>
  <c r="AU54" i="13"/>
  <c r="AU53" i="13"/>
  <c r="AU52" i="13"/>
  <c r="AU51" i="13"/>
  <c r="AU50" i="13"/>
  <c r="AU49" i="13"/>
  <c r="AU48" i="13"/>
  <c r="AU47" i="13"/>
  <c r="AU46" i="13"/>
  <c r="AU45" i="13"/>
  <c r="AU44" i="13"/>
  <c r="AU43" i="13"/>
  <c r="AU42" i="13"/>
  <c r="AU41" i="13"/>
  <c r="AU40" i="13"/>
  <c r="AU39" i="13"/>
  <c r="AU38" i="13"/>
  <c r="AU37" i="13"/>
  <c r="AU36" i="13"/>
  <c r="AU35" i="13"/>
  <c r="AU34" i="13"/>
  <c r="AU33" i="13"/>
  <c r="AU32" i="13"/>
  <c r="AU31" i="13"/>
  <c r="AU30" i="13"/>
  <c r="AU29" i="13"/>
  <c r="AU28" i="13"/>
  <c r="AU27" i="13"/>
  <c r="AU26" i="13"/>
  <c r="AU25" i="13"/>
  <c r="AU24" i="13"/>
  <c r="AU23" i="13"/>
  <c r="AU22" i="13"/>
  <c r="AU21" i="13"/>
  <c r="AU20" i="13"/>
  <c r="AU19" i="13"/>
  <c r="AU18" i="13"/>
  <c r="AU17" i="13"/>
  <c r="AU16" i="13"/>
  <c r="AU15" i="13"/>
  <c r="AU14" i="13"/>
  <c r="AU13" i="13"/>
  <c r="AU12" i="13"/>
  <c r="AU11" i="13"/>
  <c r="AU10" i="13"/>
  <c r="AU9" i="13"/>
  <c r="AU8" i="13"/>
  <c r="AU7" i="13"/>
  <c r="AU6" i="13"/>
  <c r="AU5" i="13"/>
  <c r="AU4" i="13"/>
  <c r="AU1" i="13"/>
  <c r="AS200" i="13"/>
  <c r="AS199" i="13"/>
  <c r="AS198" i="13"/>
  <c r="AS197" i="13"/>
  <c r="AS196" i="13"/>
  <c r="AS195" i="13"/>
  <c r="AS194" i="13"/>
  <c r="AS193" i="13"/>
  <c r="AS192" i="13"/>
  <c r="AS191" i="13"/>
  <c r="AS190" i="13"/>
  <c r="AS189" i="13"/>
  <c r="AS188" i="13"/>
  <c r="AS187" i="13"/>
  <c r="AS186" i="13"/>
  <c r="AS185" i="13"/>
  <c r="AS184" i="13"/>
  <c r="AS183" i="13"/>
  <c r="AS182" i="13"/>
  <c r="AS181" i="13"/>
  <c r="AS180" i="13"/>
  <c r="AS179" i="13"/>
  <c r="AS178" i="13"/>
  <c r="AS177" i="13"/>
  <c r="AS176" i="13"/>
  <c r="AS175" i="13"/>
  <c r="AS174" i="13"/>
  <c r="AS173" i="13"/>
  <c r="AS172" i="13"/>
  <c r="AS171" i="13"/>
  <c r="AS170" i="13"/>
  <c r="AS169" i="13"/>
  <c r="AS168" i="13"/>
  <c r="AS167" i="13"/>
  <c r="AS166" i="13"/>
  <c r="AS165" i="13"/>
  <c r="AS164" i="13"/>
  <c r="AS163" i="13"/>
  <c r="AS162" i="13"/>
  <c r="AS161" i="13"/>
  <c r="AS160" i="13"/>
  <c r="AS159" i="13"/>
  <c r="AS158" i="13"/>
  <c r="AS157" i="13"/>
  <c r="AS156" i="13"/>
  <c r="AS155" i="13"/>
  <c r="AS154" i="13"/>
  <c r="AS153" i="13"/>
  <c r="AS152" i="13"/>
  <c r="AS151" i="13"/>
  <c r="AS150" i="13"/>
  <c r="AS149" i="13"/>
  <c r="AS148" i="13"/>
  <c r="AS147" i="13"/>
  <c r="AS146" i="13"/>
  <c r="AS145" i="13"/>
  <c r="AS144" i="13"/>
  <c r="AS143" i="13"/>
  <c r="AS142" i="13"/>
  <c r="AS141" i="13"/>
  <c r="AS140" i="13"/>
  <c r="AS139" i="13"/>
  <c r="AS138" i="13"/>
  <c r="AS137" i="13"/>
  <c r="AS136" i="13"/>
  <c r="AS135" i="13"/>
  <c r="AS134" i="13"/>
  <c r="AS133" i="13"/>
  <c r="AS132" i="13"/>
  <c r="AS131" i="13"/>
  <c r="AS130" i="13"/>
  <c r="AS129" i="13"/>
  <c r="AS128" i="13"/>
  <c r="AS127" i="13"/>
  <c r="AS126" i="13"/>
  <c r="AS125" i="13"/>
  <c r="AS124" i="13"/>
  <c r="AS123" i="13"/>
  <c r="AS122" i="13"/>
  <c r="AS121" i="13"/>
  <c r="AS120" i="13"/>
  <c r="AS119" i="13"/>
  <c r="AS118" i="13"/>
  <c r="AS117" i="13"/>
  <c r="AS116" i="13"/>
  <c r="AS115" i="13"/>
  <c r="AS114" i="13"/>
  <c r="AS113" i="13"/>
  <c r="AS112" i="13"/>
  <c r="AS111" i="13"/>
  <c r="AS110" i="13"/>
  <c r="AS109" i="13"/>
  <c r="AS108" i="13"/>
  <c r="AS107" i="13"/>
  <c r="AS106" i="13"/>
  <c r="AS105" i="13"/>
  <c r="AS104" i="13"/>
  <c r="AS103" i="13"/>
  <c r="AS102" i="13"/>
  <c r="AS101" i="13"/>
  <c r="AS100" i="13"/>
  <c r="AS99" i="13"/>
  <c r="AS98" i="13"/>
  <c r="AS97" i="13"/>
  <c r="AS96" i="13"/>
  <c r="AS95" i="13"/>
  <c r="AS94" i="13"/>
  <c r="AS93" i="13"/>
  <c r="AS92" i="13"/>
  <c r="AS91" i="13"/>
  <c r="AS90" i="13"/>
  <c r="AS89" i="13"/>
  <c r="AS88" i="13"/>
  <c r="AS87" i="13"/>
  <c r="AS86" i="13"/>
  <c r="AS85" i="13"/>
  <c r="AS84" i="13"/>
  <c r="AS83" i="13"/>
  <c r="AS82" i="13"/>
  <c r="AS81" i="13"/>
  <c r="AS80" i="13"/>
  <c r="AS79" i="13"/>
  <c r="AS78" i="13"/>
  <c r="AS77" i="13"/>
  <c r="AS76" i="13"/>
  <c r="AS75" i="13"/>
  <c r="AS74" i="13"/>
  <c r="AS73" i="13"/>
  <c r="AS72" i="13"/>
  <c r="AS71" i="13"/>
  <c r="AS70" i="13"/>
  <c r="AS69" i="13"/>
  <c r="AS68" i="13"/>
  <c r="AS67" i="13"/>
  <c r="AS66" i="13"/>
  <c r="AS65" i="13"/>
  <c r="AS64" i="13"/>
  <c r="AS63" i="13"/>
  <c r="AS62" i="13"/>
  <c r="AS61" i="13"/>
  <c r="AS60" i="13"/>
  <c r="AS59" i="13"/>
  <c r="AS58" i="13"/>
  <c r="AS57" i="13"/>
  <c r="AS56" i="13"/>
  <c r="AS55" i="13"/>
  <c r="AS54" i="13"/>
  <c r="AS53" i="13"/>
  <c r="AS52" i="13"/>
  <c r="AS51" i="13"/>
  <c r="AS50" i="13"/>
  <c r="AS49" i="13"/>
  <c r="AS48" i="13"/>
  <c r="AS47" i="13"/>
  <c r="AS46" i="13"/>
  <c r="AS45" i="13"/>
  <c r="AS44" i="13"/>
  <c r="AS43" i="13"/>
  <c r="AS42" i="13"/>
  <c r="AS41" i="13"/>
  <c r="AS40" i="13"/>
  <c r="AS39" i="13"/>
  <c r="AS38" i="13"/>
  <c r="AS37" i="13"/>
  <c r="AS36" i="13"/>
  <c r="AS35" i="13"/>
  <c r="AS34" i="13"/>
  <c r="AS33" i="13"/>
  <c r="AS32" i="13"/>
  <c r="AS31" i="13"/>
  <c r="AS30" i="13"/>
  <c r="AS29" i="13"/>
  <c r="AS28" i="13"/>
  <c r="AS27" i="13"/>
  <c r="AS26" i="13"/>
  <c r="AS25" i="13"/>
  <c r="AS24" i="13"/>
  <c r="AS23" i="13"/>
  <c r="AS22" i="13"/>
  <c r="AS21" i="13"/>
  <c r="AS20" i="13"/>
  <c r="AS19" i="13"/>
  <c r="AS18" i="13"/>
  <c r="AS17" i="13"/>
  <c r="AS16" i="13"/>
  <c r="AS15" i="13"/>
  <c r="AS14" i="13"/>
  <c r="AS13" i="13"/>
  <c r="AS12" i="13"/>
  <c r="AS11" i="13"/>
  <c r="AS10" i="13"/>
  <c r="AS9" i="13"/>
  <c r="AS8" i="13"/>
  <c r="AS7" i="13"/>
  <c r="AS6" i="13"/>
  <c r="AS5" i="13"/>
  <c r="AS4" i="13"/>
  <c r="AS1" i="13"/>
  <c r="AQ200" i="13"/>
  <c r="AQ199" i="13"/>
  <c r="AQ198" i="13"/>
  <c r="AQ197" i="13"/>
  <c r="AQ196" i="13"/>
  <c r="AQ195" i="13"/>
  <c r="AQ194" i="13"/>
  <c r="AQ193" i="13"/>
  <c r="AQ192" i="13"/>
  <c r="AQ191" i="13"/>
  <c r="AQ190" i="13"/>
  <c r="AQ189" i="13"/>
  <c r="AQ188" i="13"/>
  <c r="AQ187" i="13"/>
  <c r="AQ186" i="13"/>
  <c r="AQ185" i="13"/>
  <c r="AQ184" i="13"/>
  <c r="AQ183" i="13"/>
  <c r="AQ182" i="13"/>
  <c r="AQ181" i="13"/>
  <c r="AQ180" i="13"/>
  <c r="AQ179" i="13"/>
  <c r="AQ178" i="13"/>
  <c r="AQ177" i="13"/>
  <c r="AQ176" i="13"/>
  <c r="AQ175" i="13"/>
  <c r="AQ174" i="13"/>
  <c r="AQ173" i="13"/>
  <c r="AQ172" i="13"/>
  <c r="AQ171" i="13"/>
  <c r="AQ170" i="13"/>
  <c r="AQ169" i="13"/>
  <c r="AQ168" i="13"/>
  <c r="AQ167" i="13"/>
  <c r="AQ166" i="13"/>
  <c r="AQ165" i="13"/>
  <c r="AQ164" i="13"/>
  <c r="AQ163" i="13"/>
  <c r="AQ162" i="13"/>
  <c r="AQ161" i="13"/>
  <c r="AQ160" i="13"/>
  <c r="AQ159" i="13"/>
  <c r="AQ158" i="13"/>
  <c r="AQ157" i="13"/>
  <c r="AQ156" i="13"/>
  <c r="AQ155" i="13"/>
  <c r="AQ154" i="13"/>
  <c r="AQ153" i="13"/>
  <c r="AQ152" i="13"/>
  <c r="AQ151" i="13"/>
  <c r="AQ150" i="13"/>
  <c r="AQ149" i="13"/>
  <c r="AQ148" i="13"/>
  <c r="AQ147" i="13"/>
  <c r="AQ146" i="13"/>
  <c r="AQ145" i="13"/>
  <c r="AQ144" i="13"/>
  <c r="AQ143" i="13"/>
  <c r="AQ142" i="13"/>
  <c r="AQ141" i="13"/>
  <c r="AQ140" i="13"/>
  <c r="AQ139" i="13"/>
  <c r="AQ138" i="13"/>
  <c r="AQ137" i="13"/>
  <c r="AQ136" i="13"/>
  <c r="AQ135" i="13"/>
  <c r="AQ134" i="13"/>
  <c r="AQ133" i="13"/>
  <c r="AQ132" i="13"/>
  <c r="AQ131" i="13"/>
  <c r="AQ130" i="13"/>
  <c r="AQ129" i="13"/>
  <c r="AQ128" i="13"/>
  <c r="AQ127" i="13"/>
  <c r="AQ126" i="13"/>
  <c r="AQ125" i="13"/>
  <c r="AQ124" i="13"/>
  <c r="AQ123" i="13"/>
  <c r="AQ122" i="13"/>
  <c r="AQ121" i="13"/>
  <c r="AQ120" i="13"/>
  <c r="AQ119" i="13"/>
  <c r="AQ118" i="13"/>
  <c r="AQ117" i="13"/>
  <c r="AQ116" i="13"/>
  <c r="AQ115" i="13"/>
  <c r="AQ114" i="13"/>
  <c r="AQ113" i="13"/>
  <c r="AQ112" i="13"/>
  <c r="AQ111" i="13"/>
  <c r="AQ110" i="13"/>
  <c r="AQ109" i="13"/>
  <c r="AQ108" i="13"/>
  <c r="AQ107" i="13"/>
  <c r="AQ106" i="13"/>
  <c r="AQ105" i="13"/>
  <c r="AQ104" i="13"/>
  <c r="AQ103" i="13"/>
  <c r="AQ102" i="13"/>
  <c r="AQ101" i="13"/>
  <c r="AQ100" i="13"/>
  <c r="AQ99" i="13"/>
  <c r="AQ98" i="13"/>
  <c r="AQ97" i="13"/>
  <c r="AQ96" i="13"/>
  <c r="AQ95" i="13"/>
  <c r="AQ94" i="13"/>
  <c r="AQ93" i="13"/>
  <c r="AQ92" i="13"/>
  <c r="AQ91" i="13"/>
  <c r="AQ90" i="13"/>
  <c r="AQ89" i="13"/>
  <c r="AQ88" i="13"/>
  <c r="AQ87" i="13"/>
  <c r="AQ86" i="13"/>
  <c r="AQ85" i="13"/>
  <c r="AQ84" i="13"/>
  <c r="AQ83" i="13"/>
  <c r="AQ82" i="13"/>
  <c r="AQ81" i="13"/>
  <c r="AQ80" i="13"/>
  <c r="AQ79" i="13"/>
  <c r="AQ78" i="13"/>
  <c r="AQ77" i="13"/>
  <c r="AQ76" i="13"/>
  <c r="AQ75" i="13"/>
  <c r="AQ74" i="13"/>
  <c r="AQ73" i="13"/>
  <c r="AQ72" i="13"/>
  <c r="AQ71" i="13"/>
  <c r="AQ70" i="13"/>
  <c r="AQ69" i="13"/>
  <c r="AQ68" i="13"/>
  <c r="AQ67" i="13"/>
  <c r="AQ66" i="13"/>
  <c r="AQ65" i="13"/>
  <c r="AQ64" i="13"/>
  <c r="AQ63" i="13"/>
  <c r="AQ62" i="13"/>
  <c r="AQ61" i="13"/>
  <c r="AQ60" i="13"/>
  <c r="AQ59" i="13"/>
  <c r="AQ58" i="13"/>
  <c r="AQ57" i="13"/>
  <c r="AQ56" i="13"/>
  <c r="AQ55" i="13"/>
  <c r="AQ54" i="13"/>
  <c r="AQ53" i="13"/>
  <c r="AQ52" i="13"/>
  <c r="AQ51" i="13"/>
  <c r="AQ50" i="13"/>
  <c r="AQ49" i="13"/>
  <c r="AQ48" i="13"/>
  <c r="AQ47" i="13"/>
  <c r="AQ46" i="13"/>
  <c r="AQ45" i="13"/>
  <c r="AQ44" i="13"/>
  <c r="AQ43" i="13"/>
  <c r="AQ42" i="13"/>
  <c r="AQ41" i="13"/>
  <c r="AQ40" i="13"/>
  <c r="AQ39" i="13"/>
  <c r="AQ38" i="13"/>
  <c r="AQ37" i="13"/>
  <c r="AQ36" i="13"/>
  <c r="AQ35" i="13"/>
  <c r="AQ34" i="13"/>
  <c r="AQ33" i="13"/>
  <c r="AQ32" i="13"/>
  <c r="AQ31" i="13"/>
  <c r="AQ30" i="13"/>
  <c r="AQ29" i="13"/>
  <c r="AQ28" i="13"/>
  <c r="AQ27" i="13"/>
  <c r="AQ26" i="13"/>
  <c r="AQ25" i="13"/>
  <c r="AQ24" i="13"/>
  <c r="AQ23" i="13"/>
  <c r="AQ22" i="13"/>
  <c r="AQ21" i="13"/>
  <c r="AQ20" i="13"/>
  <c r="AQ19" i="13"/>
  <c r="AQ18" i="13"/>
  <c r="AQ17" i="13"/>
  <c r="AQ16" i="13"/>
  <c r="AQ15" i="13"/>
  <c r="AQ14" i="13"/>
  <c r="AQ13" i="13"/>
  <c r="AQ12" i="13"/>
  <c r="AQ11" i="13"/>
  <c r="AQ10" i="13"/>
  <c r="AQ9" i="13"/>
  <c r="AQ8" i="13"/>
  <c r="AQ7" i="13"/>
  <c r="AQ6" i="13"/>
  <c r="AQ5" i="13"/>
  <c r="AQ4" i="13"/>
  <c r="AQ1" i="13"/>
  <c r="AO200" i="13"/>
  <c r="AO199" i="13"/>
  <c r="AO198" i="13"/>
  <c r="AO197" i="13"/>
  <c r="AO196" i="13"/>
  <c r="AO195" i="13"/>
  <c r="AO194" i="13"/>
  <c r="AO193" i="13"/>
  <c r="AO192" i="13"/>
  <c r="AO191" i="13"/>
  <c r="AO190" i="13"/>
  <c r="AO189" i="13"/>
  <c r="AO188" i="13"/>
  <c r="AO187" i="13"/>
  <c r="AO186" i="13"/>
  <c r="AO185" i="13"/>
  <c r="AO184" i="13"/>
  <c r="AO183" i="13"/>
  <c r="AO182" i="13"/>
  <c r="AO181" i="13"/>
  <c r="AO180" i="13"/>
  <c r="AO179" i="13"/>
  <c r="AO178" i="13"/>
  <c r="AO177" i="13"/>
  <c r="AO176" i="13"/>
  <c r="AO175" i="13"/>
  <c r="AO174" i="13"/>
  <c r="AO173" i="13"/>
  <c r="AO172" i="13"/>
  <c r="AO171" i="13"/>
  <c r="AO170" i="13"/>
  <c r="AO169" i="13"/>
  <c r="AO168" i="13"/>
  <c r="AO167" i="13"/>
  <c r="AO166" i="13"/>
  <c r="AO165" i="13"/>
  <c r="AO164" i="13"/>
  <c r="AO163" i="13"/>
  <c r="AO162" i="13"/>
  <c r="AO161" i="13"/>
  <c r="AO160" i="13"/>
  <c r="AO159" i="13"/>
  <c r="AO158" i="13"/>
  <c r="AO157" i="13"/>
  <c r="AO156" i="13"/>
  <c r="AO155" i="13"/>
  <c r="AO154" i="13"/>
  <c r="AO153" i="13"/>
  <c r="AO152" i="13"/>
  <c r="AO151" i="13"/>
  <c r="AO150" i="13"/>
  <c r="AO149" i="13"/>
  <c r="AO148" i="13"/>
  <c r="AO147" i="13"/>
  <c r="AO146" i="13"/>
  <c r="AO145" i="13"/>
  <c r="AO144" i="13"/>
  <c r="AO143" i="13"/>
  <c r="AO142" i="13"/>
  <c r="AO141" i="13"/>
  <c r="AO140" i="13"/>
  <c r="AO139" i="13"/>
  <c r="AO138" i="13"/>
  <c r="AO137" i="13"/>
  <c r="AO136" i="13"/>
  <c r="AO135" i="13"/>
  <c r="AO134" i="13"/>
  <c r="AO133" i="13"/>
  <c r="AO132" i="13"/>
  <c r="AO131" i="13"/>
  <c r="AO130" i="13"/>
  <c r="AO129" i="13"/>
  <c r="AO128" i="13"/>
  <c r="AO127" i="13"/>
  <c r="AO126" i="13"/>
  <c r="AO125" i="13"/>
  <c r="AO124" i="13"/>
  <c r="AO123" i="13"/>
  <c r="AO122" i="13"/>
  <c r="AO121" i="13"/>
  <c r="AO120" i="13"/>
  <c r="AO119" i="13"/>
  <c r="AO118" i="13"/>
  <c r="AO117" i="13"/>
  <c r="AO116" i="13"/>
  <c r="AO115" i="13"/>
  <c r="AO114" i="13"/>
  <c r="AO113" i="13"/>
  <c r="AO112" i="13"/>
  <c r="AO111" i="13"/>
  <c r="AO110" i="13"/>
  <c r="AO109" i="13"/>
  <c r="AO108" i="13"/>
  <c r="AO107" i="13"/>
  <c r="AO106" i="13"/>
  <c r="AO105" i="13"/>
  <c r="AO104" i="13"/>
  <c r="AO103" i="13"/>
  <c r="AO102" i="13"/>
  <c r="AO101" i="13"/>
  <c r="AO100" i="13"/>
  <c r="AO99" i="13"/>
  <c r="AO98" i="13"/>
  <c r="AO97" i="13"/>
  <c r="AO96" i="13"/>
  <c r="AO95" i="13"/>
  <c r="AO94" i="13"/>
  <c r="AO93" i="13"/>
  <c r="AO92" i="13"/>
  <c r="AO91" i="13"/>
  <c r="AO90" i="13"/>
  <c r="AO89" i="13"/>
  <c r="AO88" i="13"/>
  <c r="AO87" i="13"/>
  <c r="AO86" i="13"/>
  <c r="AO85" i="13"/>
  <c r="AO84" i="13"/>
  <c r="AO83" i="13"/>
  <c r="AO82" i="13"/>
  <c r="AO81" i="13"/>
  <c r="AO80" i="13"/>
  <c r="AO79" i="13"/>
  <c r="AO78" i="13"/>
  <c r="AO77" i="13"/>
  <c r="AO76" i="13"/>
  <c r="AO75" i="13"/>
  <c r="AO74" i="13"/>
  <c r="AO73" i="13"/>
  <c r="AO72" i="13"/>
  <c r="AO71" i="13"/>
  <c r="AO70" i="13"/>
  <c r="AO69" i="13"/>
  <c r="AO68" i="13"/>
  <c r="AO67" i="13"/>
  <c r="AO66" i="13"/>
  <c r="AO65" i="13"/>
  <c r="AO64" i="13"/>
  <c r="AO63" i="13"/>
  <c r="AO62" i="13"/>
  <c r="AO61" i="13"/>
  <c r="AO60" i="13"/>
  <c r="AO59" i="13"/>
  <c r="AO58" i="13"/>
  <c r="AO57" i="13"/>
  <c r="AO56" i="13"/>
  <c r="AO55" i="13"/>
  <c r="AO54" i="13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12" i="13"/>
  <c r="AO11" i="13"/>
  <c r="AO10" i="13"/>
  <c r="AO9" i="13"/>
  <c r="AO8" i="13"/>
  <c r="AO7" i="13"/>
  <c r="AO6" i="13"/>
  <c r="AO5" i="13"/>
  <c r="AO4" i="13"/>
  <c r="AO1" i="13"/>
  <c r="AM200" i="13"/>
  <c r="AM199" i="13"/>
  <c r="AM198" i="13"/>
  <c r="AM197" i="13"/>
  <c r="AM196" i="13"/>
  <c r="AM195" i="13"/>
  <c r="AM194" i="13"/>
  <c r="AM193" i="13"/>
  <c r="AM192" i="13"/>
  <c r="AM191" i="13"/>
  <c r="AM190" i="13"/>
  <c r="AM189" i="13"/>
  <c r="AM188" i="13"/>
  <c r="AM187" i="13"/>
  <c r="AM186" i="13"/>
  <c r="AM185" i="13"/>
  <c r="AM184" i="13"/>
  <c r="AM183" i="13"/>
  <c r="AM182" i="13"/>
  <c r="AM181" i="13"/>
  <c r="AM180" i="13"/>
  <c r="AM179" i="13"/>
  <c r="AM178" i="13"/>
  <c r="AM177" i="13"/>
  <c r="AM176" i="13"/>
  <c r="AM175" i="13"/>
  <c r="AM174" i="13"/>
  <c r="AM173" i="13"/>
  <c r="AM172" i="13"/>
  <c r="AM171" i="13"/>
  <c r="AM170" i="13"/>
  <c r="AM169" i="13"/>
  <c r="AM168" i="13"/>
  <c r="AM167" i="13"/>
  <c r="AM166" i="13"/>
  <c r="AM165" i="13"/>
  <c r="AM164" i="13"/>
  <c r="AM163" i="13"/>
  <c r="AM162" i="13"/>
  <c r="AM161" i="13"/>
  <c r="AM160" i="13"/>
  <c r="AM159" i="13"/>
  <c r="AM158" i="13"/>
  <c r="AM157" i="13"/>
  <c r="AM156" i="13"/>
  <c r="AM155" i="13"/>
  <c r="AM154" i="13"/>
  <c r="AM153" i="13"/>
  <c r="AM152" i="13"/>
  <c r="AM151" i="13"/>
  <c r="AM150" i="13"/>
  <c r="AM149" i="13"/>
  <c r="AM148" i="13"/>
  <c r="AM147" i="13"/>
  <c r="AM146" i="13"/>
  <c r="AM145" i="13"/>
  <c r="AM144" i="13"/>
  <c r="AM143" i="13"/>
  <c r="AM142" i="13"/>
  <c r="AM141" i="13"/>
  <c r="AM140" i="13"/>
  <c r="AM139" i="13"/>
  <c r="AM138" i="13"/>
  <c r="AM137" i="13"/>
  <c r="AM136" i="13"/>
  <c r="AM135" i="13"/>
  <c r="AM134" i="13"/>
  <c r="AM133" i="13"/>
  <c r="AM132" i="13"/>
  <c r="AM131" i="13"/>
  <c r="AM130" i="13"/>
  <c r="AM129" i="13"/>
  <c r="AM128" i="13"/>
  <c r="AM127" i="13"/>
  <c r="AM126" i="13"/>
  <c r="AM125" i="13"/>
  <c r="AM124" i="13"/>
  <c r="AM123" i="13"/>
  <c r="AM122" i="13"/>
  <c r="AM121" i="13"/>
  <c r="AM120" i="13"/>
  <c r="AM119" i="13"/>
  <c r="AM118" i="13"/>
  <c r="AM117" i="13"/>
  <c r="AM116" i="13"/>
  <c r="AM115" i="13"/>
  <c r="AM114" i="13"/>
  <c r="AM113" i="13"/>
  <c r="AM112" i="13"/>
  <c r="AM111" i="13"/>
  <c r="AM110" i="13"/>
  <c r="AM109" i="13"/>
  <c r="AM108" i="13"/>
  <c r="AM107" i="13"/>
  <c r="AM106" i="13"/>
  <c r="AM105" i="13"/>
  <c r="AM104" i="13"/>
  <c r="AM103" i="13"/>
  <c r="AM102" i="13"/>
  <c r="AM101" i="13"/>
  <c r="AM100" i="13"/>
  <c r="AM99" i="13"/>
  <c r="AM98" i="13"/>
  <c r="AM97" i="13"/>
  <c r="AM96" i="13"/>
  <c r="AM95" i="13"/>
  <c r="AM94" i="13"/>
  <c r="AM93" i="13"/>
  <c r="AM92" i="13"/>
  <c r="AM91" i="13"/>
  <c r="AM90" i="13"/>
  <c r="AM89" i="13"/>
  <c r="AM88" i="13"/>
  <c r="AM87" i="13"/>
  <c r="AM86" i="13"/>
  <c r="AM85" i="13"/>
  <c r="AM84" i="13"/>
  <c r="AM83" i="13"/>
  <c r="AM82" i="13"/>
  <c r="AM81" i="13"/>
  <c r="AM80" i="13"/>
  <c r="AM79" i="13"/>
  <c r="AM78" i="13"/>
  <c r="AM77" i="13"/>
  <c r="AM76" i="13"/>
  <c r="AM75" i="13"/>
  <c r="AM74" i="13"/>
  <c r="AM73" i="13"/>
  <c r="AM72" i="13"/>
  <c r="AM71" i="13"/>
  <c r="AM70" i="13"/>
  <c r="AM69" i="13"/>
  <c r="AM68" i="13"/>
  <c r="AM67" i="13"/>
  <c r="AM66" i="13"/>
  <c r="AM65" i="13"/>
  <c r="AM64" i="13"/>
  <c r="AM63" i="13"/>
  <c r="AM62" i="13"/>
  <c r="AM61" i="13"/>
  <c r="AM60" i="13"/>
  <c r="AM59" i="13"/>
  <c r="AM58" i="13"/>
  <c r="AM57" i="13"/>
  <c r="AM56" i="13"/>
  <c r="AM55" i="13"/>
  <c r="AM54" i="13"/>
  <c r="AM53" i="13"/>
  <c r="AM52" i="13"/>
  <c r="AM51" i="13"/>
  <c r="AM50" i="13"/>
  <c r="AM49" i="13"/>
  <c r="AM48" i="13"/>
  <c r="AM47" i="13"/>
  <c r="AM46" i="13"/>
  <c r="AM45" i="13"/>
  <c r="AM44" i="13"/>
  <c r="AM43" i="13"/>
  <c r="AM42" i="13"/>
  <c r="AM41" i="13"/>
  <c r="AM40" i="13"/>
  <c r="AM39" i="13"/>
  <c r="AM38" i="13"/>
  <c r="AM37" i="13"/>
  <c r="AM36" i="13"/>
  <c r="AM35" i="13"/>
  <c r="AM34" i="13"/>
  <c r="AM33" i="13"/>
  <c r="AM32" i="13"/>
  <c r="AM31" i="13"/>
  <c r="AM30" i="13"/>
  <c r="AM29" i="13"/>
  <c r="AM28" i="13"/>
  <c r="AM27" i="13"/>
  <c r="AM26" i="13"/>
  <c r="AM25" i="13"/>
  <c r="AM24" i="13"/>
  <c r="AM23" i="13"/>
  <c r="AM22" i="13"/>
  <c r="AM21" i="13"/>
  <c r="AM20" i="13"/>
  <c r="AM19" i="13"/>
  <c r="AM18" i="13"/>
  <c r="AM17" i="13"/>
  <c r="AM16" i="13"/>
  <c r="AM15" i="13"/>
  <c r="AM14" i="13"/>
  <c r="AM13" i="13"/>
  <c r="AM12" i="13"/>
  <c r="AM11" i="13"/>
  <c r="AM10" i="13"/>
  <c r="AM9" i="13"/>
  <c r="AM8" i="13"/>
  <c r="AM7" i="13"/>
  <c r="AM6" i="13"/>
  <c r="AM5" i="13"/>
  <c r="AM4" i="13"/>
  <c r="AM1" i="13"/>
  <c r="AK200" i="13"/>
  <c r="AK199" i="13"/>
  <c r="AK198" i="13"/>
  <c r="AK197" i="13"/>
  <c r="AK196" i="13"/>
  <c r="AK195" i="13"/>
  <c r="AK194" i="13"/>
  <c r="AK193" i="13"/>
  <c r="AK192" i="13"/>
  <c r="AK191" i="13"/>
  <c r="AK190" i="13"/>
  <c r="AK189" i="13"/>
  <c r="AK188" i="13"/>
  <c r="AK187" i="13"/>
  <c r="AK186" i="13"/>
  <c r="AK185" i="13"/>
  <c r="AK184" i="13"/>
  <c r="AK183" i="13"/>
  <c r="AK182" i="13"/>
  <c r="AK181" i="13"/>
  <c r="AK180" i="13"/>
  <c r="AK179" i="13"/>
  <c r="AK178" i="13"/>
  <c r="AK177" i="13"/>
  <c r="AK176" i="13"/>
  <c r="AK175" i="13"/>
  <c r="AK174" i="13"/>
  <c r="AK173" i="13"/>
  <c r="AK172" i="13"/>
  <c r="AK171" i="13"/>
  <c r="AK170" i="13"/>
  <c r="AK169" i="13"/>
  <c r="AK168" i="13"/>
  <c r="AK167" i="13"/>
  <c r="AK166" i="13"/>
  <c r="AK165" i="13"/>
  <c r="AK164" i="13"/>
  <c r="AK163" i="13"/>
  <c r="AK162" i="13"/>
  <c r="AK161" i="13"/>
  <c r="AK160" i="13"/>
  <c r="AK159" i="13"/>
  <c r="AK158" i="13"/>
  <c r="AK157" i="13"/>
  <c r="AK156" i="13"/>
  <c r="AK155" i="13"/>
  <c r="AK154" i="13"/>
  <c r="AK153" i="13"/>
  <c r="AK152" i="13"/>
  <c r="AK151" i="13"/>
  <c r="AK150" i="13"/>
  <c r="AK149" i="13"/>
  <c r="AK148" i="13"/>
  <c r="AK147" i="13"/>
  <c r="AK146" i="13"/>
  <c r="AK145" i="13"/>
  <c r="AK144" i="13"/>
  <c r="AK143" i="13"/>
  <c r="AK142" i="13"/>
  <c r="AK141" i="13"/>
  <c r="AK140" i="13"/>
  <c r="AK139" i="13"/>
  <c r="AK138" i="13"/>
  <c r="AK137" i="13"/>
  <c r="AK136" i="13"/>
  <c r="AK135" i="13"/>
  <c r="AK134" i="13"/>
  <c r="AK133" i="13"/>
  <c r="AK132" i="13"/>
  <c r="AK131" i="13"/>
  <c r="AK130" i="13"/>
  <c r="AK129" i="13"/>
  <c r="AK128" i="13"/>
  <c r="AK127" i="13"/>
  <c r="AK126" i="13"/>
  <c r="AK125" i="13"/>
  <c r="AK124" i="13"/>
  <c r="AK123" i="13"/>
  <c r="AK122" i="13"/>
  <c r="AK121" i="13"/>
  <c r="AK120" i="13"/>
  <c r="AK119" i="13"/>
  <c r="AK118" i="13"/>
  <c r="AK117" i="13"/>
  <c r="AK116" i="13"/>
  <c r="AK115" i="13"/>
  <c r="AK114" i="13"/>
  <c r="AK113" i="13"/>
  <c r="AK112" i="13"/>
  <c r="AK111" i="13"/>
  <c r="AK110" i="13"/>
  <c r="AK109" i="13"/>
  <c r="AK108" i="13"/>
  <c r="AK107" i="13"/>
  <c r="AK106" i="13"/>
  <c r="AK105" i="13"/>
  <c r="AK104" i="13"/>
  <c r="AK103" i="13"/>
  <c r="AK102" i="13"/>
  <c r="AK101" i="13"/>
  <c r="AK100" i="13"/>
  <c r="AK99" i="13"/>
  <c r="AK98" i="13"/>
  <c r="AK97" i="13"/>
  <c r="AK96" i="13"/>
  <c r="AK95" i="13"/>
  <c r="AK94" i="13"/>
  <c r="AK93" i="13"/>
  <c r="AK92" i="13"/>
  <c r="AK91" i="13"/>
  <c r="AK90" i="13"/>
  <c r="AK89" i="13"/>
  <c r="AK88" i="13"/>
  <c r="AK87" i="13"/>
  <c r="AK86" i="13"/>
  <c r="AK85" i="13"/>
  <c r="AK84" i="13"/>
  <c r="AK83" i="13"/>
  <c r="AK82" i="13"/>
  <c r="AK81" i="13"/>
  <c r="AK80" i="13"/>
  <c r="AK79" i="13"/>
  <c r="AK78" i="13"/>
  <c r="AK77" i="13"/>
  <c r="AK76" i="13"/>
  <c r="AK75" i="13"/>
  <c r="AK74" i="13"/>
  <c r="AK73" i="13"/>
  <c r="AK72" i="13"/>
  <c r="AK71" i="13"/>
  <c r="AK70" i="13"/>
  <c r="AK69" i="13"/>
  <c r="AK68" i="13"/>
  <c r="AK67" i="13"/>
  <c r="AK66" i="13"/>
  <c r="AK65" i="13"/>
  <c r="AK64" i="13"/>
  <c r="AK63" i="13"/>
  <c r="AK62" i="13"/>
  <c r="AK61" i="13"/>
  <c r="AK60" i="13"/>
  <c r="AK59" i="13"/>
  <c r="AK58" i="13"/>
  <c r="AK57" i="13"/>
  <c r="AK56" i="13"/>
  <c r="AK55" i="13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17" i="13"/>
  <c r="AK16" i="13"/>
  <c r="AK15" i="13"/>
  <c r="AK14" i="13"/>
  <c r="AK13" i="13"/>
  <c r="AK12" i="13"/>
  <c r="AK11" i="13"/>
  <c r="AK10" i="13"/>
  <c r="AK9" i="13"/>
  <c r="AK8" i="13"/>
  <c r="AK7" i="13"/>
  <c r="AK6" i="13"/>
  <c r="AK5" i="13"/>
  <c r="AK4" i="13"/>
  <c r="AK1" i="13"/>
  <c r="AI200" i="13"/>
  <c r="AI199" i="13"/>
  <c r="AI198" i="13"/>
  <c r="AI197" i="13"/>
  <c r="AI196" i="13"/>
  <c r="AI195" i="13"/>
  <c r="AI194" i="13"/>
  <c r="AI193" i="13"/>
  <c r="AI192" i="13"/>
  <c r="AI191" i="13"/>
  <c r="AI190" i="13"/>
  <c r="AI189" i="13"/>
  <c r="AI188" i="13"/>
  <c r="AI187" i="13"/>
  <c r="AI186" i="13"/>
  <c r="AI185" i="13"/>
  <c r="AI184" i="13"/>
  <c r="AI183" i="13"/>
  <c r="AI182" i="13"/>
  <c r="AI181" i="13"/>
  <c r="AI180" i="13"/>
  <c r="AI179" i="13"/>
  <c r="AI178" i="13"/>
  <c r="AI177" i="13"/>
  <c r="AI176" i="13"/>
  <c r="AI175" i="13"/>
  <c r="AI174" i="13"/>
  <c r="AI173" i="13"/>
  <c r="AI172" i="13"/>
  <c r="AI171" i="13"/>
  <c r="AI170" i="13"/>
  <c r="AI169" i="13"/>
  <c r="AI168" i="13"/>
  <c r="AI167" i="13"/>
  <c r="AI166" i="13"/>
  <c r="AI165" i="13"/>
  <c r="AI164" i="13"/>
  <c r="AI163" i="13"/>
  <c r="AI162" i="13"/>
  <c r="AI161" i="13"/>
  <c r="AI160" i="13"/>
  <c r="AI159" i="13"/>
  <c r="AI158" i="13"/>
  <c r="AI157" i="13"/>
  <c r="AI156" i="13"/>
  <c r="AI155" i="13"/>
  <c r="AI154" i="13"/>
  <c r="AI153" i="13"/>
  <c r="AI152" i="13"/>
  <c r="AI151" i="13"/>
  <c r="AI150" i="13"/>
  <c r="AI149" i="13"/>
  <c r="AI148" i="13"/>
  <c r="AI147" i="13"/>
  <c r="AI146" i="13"/>
  <c r="AI145" i="13"/>
  <c r="AI144" i="13"/>
  <c r="AI143" i="13"/>
  <c r="AI142" i="13"/>
  <c r="AI141" i="13"/>
  <c r="AI140" i="13"/>
  <c r="AI139" i="13"/>
  <c r="AI138" i="13"/>
  <c r="AI137" i="13"/>
  <c r="AI136" i="13"/>
  <c r="AI135" i="13"/>
  <c r="AI134" i="13"/>
  <c r="AI133" i="13"/>
  <c r="AI132" i="13"/>
  <c r="AI131" i="13"/>
  <c r="AI130" i="13"/>
  <c r="AI129" i="13"/>
  <c r="AI128" i="13"/>
  <c r="AI127" i="13"/>
  <c r="AI126" i="13"/>
  <c r="AI125" i="13"/>
  <c r="AI124" i="13"/>
  <c r="AI123" i="13"/>
  <c r="AI122" i="13"/>
  <c r="AI121" i="13"/>
  <c r="AI120" i="13"/>
  <c r="AI119" i="13"/>
  <c r="AI118" i="13"/>
  <c r="AI117" i="13"/>
  <c r="AI116" i="13"/>
  <c r="AI115" i="13"/>
  <c r="AI114" i="13"/>
  <c r="AI113" i="13"/>
  <c r="AI112" i="13"/>
  <c r="AI111" i="13"/>
  <c r="AI110" i="13"/>
  <c r="AI109" i="13"/>
  <c r="AI108" i="13"/>
  <c r="AI107" i="13"/>
  <c r="AI106" i="13"/>
  <c r="AI105" i="13"/>
  <c r="AI104" i="13"/>
  <c r="AI103" i="13"/>
  <c r="AI102" i="13"/>
  <c r="AI101" i="13"/>
  <c r="AI100" i="13"/>
  <c r="AI99" i="13"/>
  <c r="AI98" i="13"/>
  <c r="AI97" i="13"/>
  <c r="AI96" i="13"/>
  <c r="AI95" i="13"/>
  <c r="AI94" i="13"/>
  <c r="AI93" i="13"/>
  <c r="AI92" i="13"/>
  <c r="AI91" i="13"/>
  <c r="AI90" i="13"/>
  <c r="AI89" i="13"/>
  <c r="AI88" i="13"/>
  <c r="AI87" i="13"/>
  <c r="AI86" i="13"/>
  <c r="AI85" i="13"/>
  <c r="AI84" i="13"/>
  <c r="AI83" i="13"/>
  <c r="AI82" i="13"/>
  <c r="AI81" i="13"/>
  <c r="AI80" i="13"/>
  <c r="AI79" i="13"/>
  <c r="AI78" i="13"/>
  <c r="AI77" i="13"/>
  <c r="AI76" i="13"/>
  <c r="AI75" i="13"/>
  <c r="AI74" i="13"/>
  <c r="AI73" i="13"/>
  <c r="AI72" i="13"/>
  <c r="AI71" i="13"/>
  <c r="AI70" i="13"/>
  <c r="AI69" i="13"/>
  <c r="AI68" i="13"/>
  <c r="AI67" i="13"/>
  <c r="AI66" i="13"/>
  <c r="AI65" i="13"/>
  <c r="AI64" i="13"/>
  <c r="AI63" i="13"/>
  <c r="AI62" i="13"/>
  <c r="AI61" i="13"/>
  <c r="AI60" i="13"/>
  <c r="AI59" i="13"/>
  <c r="AI58" i="13"/>
  <c r="AI57" i="13"/>
  <c r="AI56" i="13"/>
  <c r="AI55" i="13"/>
  <c r="AI54" i="13"/>
  <c r="AI53" i="13"/>
  <c r="AI52" i="13"/>
  <c r="AI51" i="13"/>
  <c r="AI50" i="13"/>
  <c r="AI49" i="13"/>
  <c r="AI48" i="13"/>
  <c r="AI47" i="13"/>
  <c r="AI46" i="13"/>
  <c r="AI45" i="13"/>
  <c r="AI44" i="13"/>
  <c r="AI43" i="13"/>
  <c r="AI42" i="13"/>
  <c r="AI41" i="13"/>
  <c r="AI40" i="13"/>
  <c r="AI39" i="13"/>
  <c r="AI38" i="13"/>
  <c r="AI37" i="13"/>
  <c r="AI36" i="13"/>
  <c r="AI35" i="13"/>
  <c r="AI34" i="13"/>
  <c r="AI33" i="13"/>
  <c r="AI32" i="13"/>
  <c r="AI31" i="13"/>
  <c r="AI30" i="13"/>
  <c r="AI29" i="13"/>
  <c r="AI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I7" i="13"/>
  <c r="AI6" i="13"/>
  <c r="AI5" i="13"/>
  <c r="AI4" i="13"/>
  <c r="AI1" i="13"/>
  <c r="AG200" i="13"/>
  <c r="AG199" i="13"/>
  <c r="AG198" i="13"/>
  <c r="AG197" i="13"/>
  <c r="AG196" i="13"/>
  <c r="AG195" i="13"/>
  <c r="AG194" i="13"/>
  <c r="AG193" i="13"/>
  <c r="AG192" i="13"/>
  <c r="AG191" i="13"/>
  <c r="AG190" i="13"/>
  <c r="AG189" i="13"/>
  <c r="AG188" i="13"/>
  <c r="AG187" i="13"/>
  <c r="AG186" i="13"/>
  <c r="AG185" i="13"/>
  <c r="AG184" i="13"/>
  <c r="AG183" i="13"/>
  <c r="AG182" i="13"/>
  <c r="AG181" i="13"/>
  <c r="AG180" i="13"/>
  <c r="AG179" i="13"/>
  <c r="AG178" i="13"/>
  <c r="AG177" i="13"/>
  <c r="AG176" i="13"/>
  <c r="AG175" i="13"/>
  <c r="AG174" i="13"/>
  <c r="AG173" i="13"/>
  <c r="AG172" i="13"/>
  <c r="AG171" i="13"/>
  <c r="AG170" i="13"/>
  <c r="AG169" i="13"/>
  <c r="AG168" i="13"/>
  <c r="AG167" i="13"/>
  <c r="AG166" i="13"/>
  <c r="AG165" i="13"/>
  <c r="AG164" i="13"/>
  <c r="AG163" i="13"/>
  <c r="AG162" i="13"/>
  <c r="AG161" i="13"/>
  <c r="AG160" i="13"/>
  <c r="AG159" i="13"/>
  <c r="AG158" i="13"/>
  <c r="AG157" i="13"/>
  <c r="AG156" i="13"/>
  <c r="AG155" i="13"/>
  <c r="AG154" i="13"/>
  <c r="AG153" i="13"/>
  <c r="AG152" i="13"/>
  <c r="AG151" i="13"/>
  <c r="AG150" i="13"/>
  <c r="AG149" i="13"/>
  <c r="AG148" i="13"/>
  <c r="AG147" i="13"/>
  <c r="AG146" i="13"/>
  <c r="AG145" i="13"/>
  <c r="AG144" i="13"/>
  <c r="AG143" i="13"/>
  <c r="AG142" i="13"/>
  <c r="AG141" i="13"/>
  <c r="AG140" i="13"/>
  <c r="AG139" i="13"/>
  <c r="AG138" i="13"/>
  <c r="AG137" i="13"/>
  <c r="AG136" i="13"/>
  <c r="AG135" i="13"/>
  <c r="AG134" i="13"/>
  <c r="AG133" i="13"/>
  <c r="AG132" i="13"/>
  <c r="AG131" i="13"/>
  <c r="AG130" i="13"/>
  <c r="AG129" i="13"/>
  <c r="AG128" i="13"/>
  <c r="AG127" i="13"/>
  <c r="AG126" i="13"/>
  <c r="AG125" i="13"/>
  <c r="AG124" i="13"/>
  <c r="AG123" i="13"/>
  <c r="AG122" i="13"/>
  <c r="AG121" i="13"/>
  <c r="AG120" i="13"/>
  <c r="AG119" i="13"/>
  <c r="AG118" i="13"/>
  <c r="AG117" i="13"/>
  <c r="AG116" i="13"/>
  <c r="AG115" i="13"/>
  <c r="AG114" i="13"/>
  <c r="AG113" i="13"/>
  <c r="AG112" i="13"/>
  <c r="AG111" i="13"/>
  <c r="AG110" i="13"/>
  <c r="AG109" i="13"/>
  <c r="AG108" i="13"/>
  <c r="AG107" i="13"/>
  <c r="AG106" i="13"/>
  <c r="AG105" i="13"/>
  <c r="AG104" i="13"/>
  <c r="AG103" i="13"/>
  <c r="AG102" i="13"/>
  <c r="AG101" i="13"/>
  <c r="AG100" i="13"/>
  <c r="AG99" i="13"/>
  <c r="AG98" i="13"/>
  <c r="AG97" i="13"/>
  <c r="AG96" i="13"/>
  <c r="AG95" i="13"/>
  <c r="AG94" i="13"/>
  <c r="AG93" i="13"/>
  <c r="AG92" i="13"/>
  <c r="AG91" i="13"/>
  <c r="AG90" i="13"/>
  <c r="AG89" i="13"/>
  <c r="AG88" i="13"/>
  <c r="AG87" i="13"/>
  <c r="AG86" i="13"/>
  <c r="AG85" i="13"/>
  <c r="AG84" i="13"/>
  <c r="AG83" i="13"/>
  <c r="AG82" i="13"/>
  <c r="AG81" i="13"/>
  <c r="AG80" i="13"/>
  <c r="AG79" i="13"/>
  <c r="AG78" i="13"/>
  <c r="AG77" i="13"/>
  <c r="AG76" i="13"/>
  <c r="AG75" i="13"/>
  <c r="AG74" i="13"/>
  <c r="AG73" i="13"/>
  <c r="AG72" i="13"/>
  <c r="AG71" i="13"/>
  <c r="AG70" i="13"/>
  <c r="AG69" i="13"/>
  <c r="AG68" i="13"/>
  <c r="AG67" i="13"/>
  <c r="AG66" i="13"/>
  <c r="AG65" i="13"/>
  <c r="AG64" i="13"/>
  <c r="AG63" i="13"/>
  <c r="AG62" i="13"/>
  <c r="AG61" i="13"/>
  <c r="AG60" i="13"/>
  <c r="AG59" i="13"/>
  <c r="AG58" i="13"/>
  <c r="AG57" i="13"/>
  <c r="AG56" i="13"/>
  <c r="AG55" i="13"/>
  <c r="AG54" i="13"/>
  <c r="AG53" i="13"/>
  <c r="AG52" i="13"/>
  <c r="AG51" i="13"/>
  <c r="AG50" i="13"/>
  <c r="AG49" i="13"/>
  <c r="AG48" i="13"/>
  <c r="AG47" i="13"/>
  <c r="AG46" i="13"/>
  <c r="AG45" i="13"/>
  <c r="AG44" i="13"/>
  <c r="AG43" i="13"/>
  <c r="AG42" i="13"/>
  <c r="AG41" i="13"/>
  <c r="AG40" i="13"/>
  <c r="AG39" i="13"/>
  <c r="AG38" i="13"/>
  <c r="AG37" i="13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1" i="13"/>
  <c r="AE200" i="13"/>
  <c r="AE199" i="13"/>
  <c r="AE198" i="13"/>
  <c r="AE197" i="13"/>
  <c r="AE196" i="13"/>
  <c r="AE195" i="13"/>
  <c r="AE194" i="13"/>
  <c r="AE193" i="13"/>
  <c r="AE192" i="13"/>
  <c r="AE191" i="13"/>
  <c r="AE190" i="13"/>
  <c r="AE189" i="13"/>
  <c r="AE188" i="13"/>
  <c r="AE187" i="13"/>
  <c r="AE186" i="13"/>
  <c r="AE185" i="13"/>
  <c r="AE184" i="13"/>
  <c r="AE183" i="13"/>
  <c r="AE182" i="13"/>
  <c r="AE181" i="13"/>
  <c r="AE180" i="13"/>
  <c r="AE179" i="13"/>
  <c r="AE178" i="13"/>
  <c r="AE177" i="13"/>
  <c r="AE176" i="13"/>
  <c r="AE175" i="13"/>
  <c r="AE174" i="13"/>
  <c r="AE173" i="13"/>
  <c r="AE172" i="13"/>
  <c r="AE171" i="13"/>
  <c r="AE170" i="13"/>
  <c r="AE169" i="13"/>
  <c r="AE168" i="13"/>
  <c r="AE167" i="13"/>
  <c r="AE166" i="13"/>
  <c r="AE165" i="13"/>
  <c r="AE164" i="13"/>
  <c r="AE163" i="13"/>
  <c r="AE162" i="13"/>
  <c r="AE161" i="13"/>
  <c r="AE160" i="13"/>
  <c r="AE159" i="13"/>
  <c r="AE158" i="13"/>
  <c r="AE157" i="13"/>
  <c r="AE156" i="13"/>
  <c r="AE155" i="13"/>
  <c r="AE154" i="13"/>
  <c r="AE153" i="13"/>
  <c r="AE152" i="13"/>
  <c r="AE151" i="13"/>
  <c r="AE150" i="13"/>
  <c r="AE149" i="13"/>
  <c r="AE148" i="13"/>
  <c r="AE147" i="13"/>
  <c r="AE146" i="13"/>
  <c r="AE145" i="13"/>
  <c r="AE144" i="13"/>
  <c r="AE143" i="13"/>
  <c r="AE142" i="13"/>
  <c r="AE141" i="13"/>
  <c r="AE140" i="13"/>
  <c r="AE139" i="13"/>
  <c r="AE138" i="13"/>
  <c r="AE137" i="13"/>
  <c r="AE136" i="13"/>
  <c r="AE135" i="13"/>
  <c r="AE134" i="13"/>
  <c r="AE133" i="13"/>
  <c r="AE132" i="13"/>
  <c r="AE131" i="13"/>
  <c r="AE130" i="13"/>
  <c r="AE129" i="13"/>
  <c r="AE128" i="13"/>
  <c r="AE127" i="13"/>
  <c r="AE126" i="13"/>
  <c r="AE125" i="13"/>
  <c r="AE124" i="13"/>
  <c r="AE123" i="13"/>
  <c r="AE122" i="13"/>
  <c r="AE121" i="13"/>
  <c r="AE120" i="13"/>
  <c r="AE119" i="13"/>
  <c r="AE118" i="13"/>
  <c r="AE117" i="13"/>
  <c r="AE116" i="13"/>
  <c r="AE115" i="13"/>
  <c r="AE114" i="13"/>
  <c r="AE113" i="13"/>
  <c r="AE112" i="13"/>
  <c r="AE111" i="13"/>
  <c r="AE110" i="13"/>
  <c r="AE109" i="13"/>
  <c r="AE108" i="13"/>
  <c r="AE107" i="13"/>
  <c r="AE106" i="13"/>
  <c r="AE105" i="13"/>
  <c r="AE104" i="13"/>
  <c r="AE103" i="13"/>
  <c r="AE102" i="13"/>
  <c r="AE101" i="13"/>
  <c r="AE100" i="13"/>
  <c r="AE99" i="13"/>
  <c r="AE98" i="13"/>
  <c r="AE97" i="13"/>
  <c r="AE96" i="13"/>
  <c r="AE95" i="13"/>
  <c r="AE94" i="13"/>
  <c r="AE93" i="13"/>
  <c r="AE92" i="13"/>
  <c r="AE91" i="13"/>
  <c r="AE90" i="13"/>
  <c r="AE89" i="13"/>
  <c r="AE88" i="13"/>
  <c r="AE87" i="13"/>
  <c r="AE86" i="13"/>
  <c r="AE85" i="13"/>
  <c r="AE84" i="13"/>
  <c r="AE83" i="13"/>
  <c r="AE82" i="13"/>
  <c r="AE81" i="13"/>
  <c r="AE80" i="13"/>
  <c r="AE79" i="13"/>
  <c r="AE78" i="13"/>
  <c r="AE77" i="13"/>
  <c r="AE76" i="13"/>
  <c r="AE75" i="13"/>
  <c r="AE74" i="13"/>
  <c r="AE73" i="13"/>
  <c r="AE72" i="13"/>
  <c r="AE71" i="13"/>
  <c r="AE70" i="13"/>
  <c r="AE69" i="13"/>
  <c r="AE68" i="13"/>
  <c r="AE67" i="13"/>
  <c r="AE66" i="13"/>
  <c r="AE65" i="13"/>
  <c r="AE64" i="13"/>
  <c r="AE63" i="13"/>
  <c r="AE62" i="13"/>
  <c r="AE61" i="13"/>
  <c r="AE60" i="13"/>
  <c r="AE59" i="13"/>
  <c r="AE58" i="13"/>
  <c r="AE57" i="13"/>
  <c r="AE56" i="13"/>
  <c r="AE55" i="13"/>
  <c r="AE54" i="13"/>
  <c r="AE53" i="13"/>
  <c r="AE52" i="13"/>
  <c r="AE51" i="13"/>
  <c r="AE50" i="13"/>
  <c r="AE49" i="13"/>
  <c r="AE48" i="13"/>
  <c r="AE47" i="13"/>
  <c r="AE46" i="13"/>
  <c r="AE45" i="13"/>
  <c r="AE44" i="13"/>
  <c r="AE43" i="13"/>
  <c r="AE42" i="13"/>
  <c r="AE41" i="13"/>
  <c r="AE40" i="13"/>
  <c r="AE39" i="13"/>
  <c r="AE38" i="13"/>
  <c r="AE37" i="13"/>
  <c r="AE36" i="13"/>
  <c r="AE35" i="13"/>
  <c r="AE34" i="13"/>
  <c r="AE33" i="13"/>
  <c r="AE32" i="13"/>
  <c r="AE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1" i="13"/>
  <c r="AC200" i="13"/>
  <c r="AC199" i="13"/>
  <c r="AC198" i="13"/>
  <c r="AC197" i="13"/>
  <c r="AC196" i="13"/>
  <c r="AC195" i="13"/>
  <c r="AC194" i="13"/>
  <c r="AC193" i="13"/>
  <c r="AC192" i="13"/>
  <c r="AC191" i="13"/>
  <c r="AC190" i="13"/>
  <c r="AC189" i="13"/>
  <c r="AC188" i="13"/>
  <c r="AC187" i="13"/>
  <c r="AC186" i="13"/>
  <c r="AC185" i="13"/>
  <c r="AC184" i="13"/>
  <c r="AC183" i="13"/>
  <c r="AC182" i="13"/>
  <c r="AC181" i="13"/>
  <c r="AC180" i="13"/>
  <c r="AC179" i="13"/>
  <c r="AC178" i="13"/>
  <c r="AC177" i="13"/>
  <c r="AC176" i="13"/>
  <c r="AC175" i="13"/>
  <c r="AC174" i="13"/>
  <c r="AC173" i="13"/>
  <c r="AC172" i="13"/>
  <c r="AC171" i="13"/>
  <c r="AC170" i="13"/>
  <c r="AC169" i="13"/>
  <c r="AC168" i="13"/>
  <c r="AC167" i="13"/>
  <c r="AC166" i="13"/>
  <c r="AC165" i="13"/>
  <c r="AC164" i="13"/>
  <c r="AC163" i="13"/>
  <c r="AC162" i="13"/>
  <c r="AC161" i="13"/>
  <c r="AC160" i="13"/>
  <c r="AC159" i="13"/>
  <c r="AC158" i="13"/>
  <c r="AC157" i="13"/>
  <c r="AC156" i="13"/>
  <c r="AC155" i="13"/>
  <c r="AC154" i="13"/>
  <c r="AC153" i="13"/>
  <c r="AC152" i="13"/>
  <c r="AC151" i="13"/>
  <c r="AC150" i="13"/>
  <c r="AC149" i="13"/>
  <c r="AC148" i="13"/>
  <c r="AC147" i="13"/>
  <c r="AC146" i="13"/>
  <c r="AC145" i="13"/>
  <c r="AC144" i="13"/>
  <c r="AC143" i="13"/>
  <c r="AC142" i="13"/>
  <c r="AC141" i="13"/>
  <c r="AC140" i="13"/>
  <c r="AC139" i="13"/>
  <c r="AC138" i="13"/>
  <c r="AC137" i="13"/>
  <c r="AC136" i="13"/>
  <c r="AC135" i="13"/>
  <c r="AC134" i="13"/>
  <c r="AC133" i="13"/>
  <c r="AC132" i="13"/>
  <c r="AC131" i="13"/>
  <c r="AC130" i="13"/>
  <c r="AC129" i="13"/>
  <c r="AC128" i="13"/>
  <c r="AC127" i="13"/>
  <c r="AC126" i="13"/>
  <c r="AC125" i="13"/>
  <c r="AC124" i="13"/>
  <c r="AC123" i="13"/>
  <c r="AC122" i="13"/>
  <c r="AC121" i="13"/>
  <c r="AC120" i="13"/>
  <c r="AC119" i="13"/>
  <c r="AC118" i="13"/>
  <c r="AC117" i="13"/>
  <c r="AC116" i="13"/>
  <c r="AC115" i="13"/>
  <c r="AC114" i="13"/>
  <c r="AC113" i="13"/>
  <c r="AC112" i="13"/>
  <c r="AC111" i="13"/>
  <c r="AC110" i="13"/>
  <c r="AC109" i="13"/>
  <c r="AC108" i="13"/>
  <c r="AC107" i="13"/>
  <c r="AC106" i="13"/>
  <c r="AC105" i="13"/>
  <c r="AC104" i="13"/>
  <c r="AC103" i="13"/>
  <c r="AC102" i="13"/>
  <c r="AC101" i="13"/>
  <c r="AC100" i="13"/>
  <c r="AC99" i="13"/>
  <c r="AC98" i="13"/>
  <c r="AC97" i="13"/>
  <c r="AC96" i="13"/>
  <c r="AC95" i="13"/>
  <c r="AC94" i="13"/>
  <c r="AC93" i="13"/>
  <c r="AC92" i="13"/>
  <c r="AC91" i="13"/>
  <c r="AC90" i="13"/>
  <c r="AC89" i="13"/>
  <c r="AC88" i="13"/>
  <c r="AC87" i="13"/>
  <c r="AC86" i="13"/>
  <c r="AC85" i="13"/>
  <c r="AC84" i="13"/>
  <c r="AC83" i="13"/>
  <c r="AC82" i="13"/>
  <c r="AC81" i="13"/>
  <c r="AC80" i="13"/>
  <c r="AC79" i="13"/>
  <c r="AC78" i="13"/>
  <c r="AC77" i="13"/>
  <c r="AC76" i="13"/>
  <c r="AC75" i="13"/>
  <c r="AC74" i="13"/>
  <c r="AC73" i="13"/>
  <c r="AC72" i="13"/>
  <c r="AC71" i="13"/>
  <c r="AC70" i="13"/>
  <c r="AC69" i="13"/>
  <c r="AC68" i="13"/>
  <c r="AC67" i="13"/>
  <c r="AC66" i="13"/>
  <c r="AC65" i="13"/>
  <c r="AC64" i="13"/>
  <c r="AC63" i="13"/>
  <c r="AC62" i="13"/>
  <c r="AC61" i="13"/>
  <c r="AC60" i="13"/>
  <c r="AC59" i="13"/>
  <c r="AC58" i="13"/>
  <c r="AC57" i="13"/>
  <c r="AC56" i="13"/>
  <c r="AC55" i="13"/>
  <c r="AC54" i="13"/>
  <c r="AC53" i="13"/>
  <c r="AC52" i="13"/>
  <c r="AC51" i="13"/>
  <c r="AC50" i="13"/>
  <c r="AC49" i="13"/>
  <c r="AC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AC5" i="13"/>
  <c r="AC4" i="13"/>
  <c r="AC1" i="13"/>
  <c r="AA200" i="13"/>
  <c r="AA199" i="13"/>
  <c r="AA198" i="13"/>
  <c r="AA197" i="13"/>
  <c r="AA196" i="13"/>
  <c r="AA195" i="13"/>
  <c r="AA194" i="13"/>
  <c r="AA193" i="13"/>
  <c r="AA192" i="13"/>
  <c r="AA191" i="13"/>
  <c r="AA190" i="13"/>
  <c r="AA189" i="13"/>
  <c r="AA188" i="13"/>
  <c r="AA187" i="13"/>
  <c r="AA186" i="13"/>
  <c r="AA185" i="13"/>
  <c r="AA184" i="13"/>
  <c r="AA183" i="13"/>
  <c r="AA182" i="13"/>
  <c r="AA181" i="13"/>
  <c r="AA180" i="13"/>
  <c r="AA179" i="13"/>
  <c r="AA178" i="13"/>
  <c r="AA177" i="13"/>
  <c r="AA176" i="13"/>
  <c r="AA175" i="13"/>
  <c r="AA174" i="13"/>
  <c r="AA173" i="13"/>
  <c r="AA172" i="13"/>
  <c r="AA171" i="13"/>
  <c r="AA170" i="13"/>
  <c r="AA169" i="13"/>
  <c r="AA168" i="13"/>
  <c r="AA167" i="13"/>
  <c r="AA166" i="13"/>
  <c r="AA165" i="13"/>
  <c r="AA164" i="13"/>
  <c r="AA163" i="13"/>
  <c r="AA162" i="13"/>
  <c r="AA161" i="13"/>
  <c r="AA160" i="13"/>
  <c r="AA159" i="13"/>
  <c r="AA158" i="13"/>
  <c r="AA157" i="13"/>
  <c r="AA156" i="13"/>
  <c r="AA155" i="13"/>
  <c r="AA154" i="13"/>
  <c r="AA153" i="13"/>
  <c r="AA152" i="13"/>
  <c r="AA151" i="13"/>
  <c r="AA150" i="13"/>
  <c r="AA149" i="13"/>
  <c r="AA148" i="13"/>
  <c r="AA147" i="13"/>
  <c r="AA146" i="13"/>
  <c r="AA145" i="13"/>
  <c r="AA144" i="13"/>
  <c r="AA143" i="13"/>
  <c r="AA142" i="13"/>
  <c r="AA141" i="13"/>
  <c r="AA140" i="13"/>
  <c r="AA139" i="13"/>
  <c r="AA138" i="13"/>
  <c r="AA137" i="13"/>
  <c r="AA136" i="13"/>
  <c r="AA135" i="13"/>
  <c r="AA134" i="13"/>
  <c r="AA133" i="13"/>
  <c r="AA132" i="13"/>
  <c r="AA131" i="13"/>
  <c r="AA130" i="13"/>
  <c r="AA129" i="13"/>
  <c r="AA128" i="13"/>
  <c r="AA127" i="13"/>
  <c r="AA126" i="13"/>
  <c r="AA125" i="13"/>
  <c r="AA124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7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Y1" i="13"/>
  <c r="W200" i="13"/>
  <c r="W199" i="13"/>
  <c r="W198" i="13"/>
  <c r="W197" i="13"/>
  <c r="W196" i="13"/>
  <c r="W195" i="13"/>
  <c r="W194" i="13"/>
  <c r="W193" i="13"/>
  <c r="W192" i="13"/>
  <c r="W191" i="13"/>
  <c r="W190" i="13"/>
  <c r="W189" i="13"/>
  <c r="W188" i="13"/>
  <c r="W187" i="13"/>
  <c r="W186" i="13"/>
  <c r="W185" i="13"/>
  <c r="W184" i="13"/>
  <c r="W183" i="13"/>
  <c r="W182" i="13"/>
  <c r="W181" i="13"/>
  <c r="W180" i="13"/>
  <c r="W179" i="13"/>
  <c r="W178" i="13"/>
  <c r="W177" i="13"/>
  <c r="W176" i="13"/>
  <c r="W175" i="13"/>
  <c r="W174" i="13"/>
  <c r="W173" i="13"/>
  <c r="W172" i="13"/>
  <c r="W171" i="13"/>
  <c r="W170" i="13"/>
  <c r="W169" i="13"/>
  <c r="W168" i="13"/>
  <c r="W167" i="13"/>
  <c r="W166" i="13"/>
  <c r="W165" i="13"/>
  <c r="W164" i="13"/>
  <c r="W163" i="13"/>
  <c r="W162" i="13"/>
  <c r="W161" i="13"/>
  <c r="W160" i="13"/>
  <c r="W159" i="13"/>
  <c r="W158" i="13"/>
  <c r="W157" i="13"/>
  <c r="W156" i="13"/>
  <c r="W155" i="13"/>
  <c r="W154" i="13"/>
  <c r="W153" i="13"/>
  <c r="W152" i="13"/>
  <c r="W151" i="13"/>
  <c r="W150" i="13"/>
  <c r="W149" i="13"/>
  <c r="W148" i="13"/>
  <c r="W147" i="13"/>
  <c r="W146" i="13"/>
  <c r="W145" i="13"/>
  <c r="W144" i="13"/>
  <c r="W143" i="13"/>
  <c r="W142" i="13"/>
  <c r="W141" i="13"/>
  <c r="W140" i="13"/>
  <c r="W139" i="13"/>
  <c r="W138" i="13"/>
  <c r="W137" i="13"/>
  <c r="W136" i="13"/>
  <c r="W135" i="13"/>
  <c r="W134" i="13"/>
  <c r="W133" i="13"/>
  <c r="W132" i="13"/>
  <c r="W131" i="13"/>
  <c r="W130" i="13"/>
  <c r="W129" i="13"/>
  <c r="W128" i="13"/>
  <c r="W127" i="13"/>
  <c r="W126" i="13"/>
  <c r="W125" i="13"/>
  <c r="W124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W1" i="13"/>
  <c r="U200" i="13"/>
  <c r="U199" i="13"/>
  <c r="U198" i="13"/>
  <c r="U197" i="13"/>
  <c r="U196" i="13"/>
  <c r="U195" i="13"/>
  <c r="U194" i="13"/>
  <c r="U193" i="13"/>
  <c r="U192" i="13"/>
  <c r="U191" i="13"/>
  <c r="U190" i="13"/>
  <c r="U189" i="13"/>
  <c r="U188" i="13"/>
  <c r="U187" i="13"/>
  <c r="U186" i="13"/>
  <c r="U185" i="13"/>
  <c r="U184" i="13"/>
  <c r="U183" i="13"/>
  <c r="U182" i="13"/>
  <c r="U181" i="13"/>
  <c r="U180" i="13"/>
  <c r="U179" i="13"/>
  <c r="U178" i="13"/>
  <c r="U177" i="13"/>
  <c r="U176" i="13"/>
  <c r="U175" i="13"/>
  <c r="U174" i="13"/>
  <c r="U173" i="13"/>
  <c r="U172" i="13"/>
  <c r="U171" i="13"/>
  <c r="U170" i="13"/>
  <c r="U169" i="13"/>
  <c r="U168" i="13"/>
  <c r="U167" i="13"/>
  <c r="U166" i="13"/>
  <c r="U165" i="13"/>
  <c r="U164" i="13"/>
  <c r="U163" i="13"/>
  <c r="U162" i="13"/>
  <c r="U161" i="13"/>
  <c r="U160" i="13"/>
  <c r="U159" i="13"/>
  <c r="U158" i="13"/>
  <c r="U157" i="13"/>
  <c r="U156" i="13"/>
  <c r="U155" i="13"/>
  <c r="U154" i="13"/>
  <c r="U153" i="13"/>
  <c r="U152" i="13"/>
  <c r="U151" i="13"/>
  <c r="U150" i="13"/>
  <c r="U149" i="13"/>
  <c r="U148" i="13"/>
  <c r="U147" i="13"/>
  <c r="U146" i="13"/>
  <c r="U145" i="13"/>
  <c r="U144" i="13"/>
  <c r="U143" i="13"/>
  <c r="U142" i="13"/>
  <c r="U141" i="13"/>
  <c r="U140" i="13"/>
  <c r="U139" i="13"/>
  <c r="U138" i="13"/>
  <c r="U137" i="13"/>
  <c r="U136" i="13"/>
  <c r="U135" i="13"/>
  <c r="U134" i="13"/>
  <c r="U133" i="13"/>
  <c r="U132" i="13"/>
  <c r="U131" i="13"/>
  <c r="U130" i="13"/>
  <c r="U129" i="13"/>
  <c r="U128" i="13"/>
  <c r="U127" i="13"/>
  <c r="U126" i="13"/>
  <c r="U125" i="13"/>
  <c r="U124" i="13"/>
  <c r="U123" i="13"/>
  <c r="U122" i="13"/>
  <c r="U121" i="13"/>
  <c r="U120" i="13"/>
  <c r="U119" i="13"/>
  <c r="U118" i="13"/>
  <c r="U117" i="13"/>
  <c r="U116" i="13"/>
  <c r="U115" i="13"/>
  <c r="U114" i="13"/>
  <c r="U113" i="13"/>
  <c r="U112" i="13"/>
  <c r="U111" i="13"/>
  <c r="U110" i="13"/>
  <c r="U109" i="13"/>
  <c r="U108" i="13"/>
  <c r="U107" i="13"/>
  <c r="U106" i="13"/>
  <c r="U105" i="13"/>
  <c r="U104" i="13"/>
  <c r="U103" i="13"/>
  <c r="U102" i="13"/>
  <c r="U101" i="13"/>
  <c r="U100" i="13"/>
  <c r="U99" i="13"/>
  <c r="U98" i="13"/>
  <c r="U97" i="13"/>
  <c r="U96" i="13"/>
  <c r="U95" i="13"/>
  <c r="U94" i="13"/>
  <c r="U93" i="13"/>
  <c r="U92" i="13"/>
  <c r="U91" i="13"/>
  <c r="U90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U5" i="13"/>
  <c r="U4" i="13"/>
  <c r="U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1" i="13"/>
  <c r="Q200" i="13"/>
  <c r="Q199" i="13"/>
  <c r="Q198" i="13"/>
  <c r="Q197" i="13"/>
  <c r="Q196" i="13"/>
  <c r="Q195" i="13"/>
  <c r="Q194" i="13"/>
  <c r="Q193" i="13"/>
  <c r="Q192" i="13"/>
  <c r="Q191" i="13"/>
  <c r="Q190" i="13"/>
  <c r="Q189" i="13"/>
  <c r="Q188" i="13"/>
  <c r="Q187" i="13"/>
  <c r="Q186" i="13"/>
  <c r="Q185" i="13"/>
  <c r="Q184" i="13"/>
  <c r="Q183" i="13"/>
  <c r="Q182" i="13"/>
  <c r="Q181" i="13"/>
  <c r="Q180" i="13"/>
  <c r="Q179" i="13"/>
  <c r="Q178" i="13"/>
  <c r="Q177" i="13"/>
  <c r="Q176" i="13"/>
  <c r="Q175" i="13"/>
  <c r="Q174" i="13"/>
  <c r="Q173" i="13"/>
  <c r="Q172" i="13"/>
  <c r="Q171" i="13"/>
  <c r="Q170" i="13"/>
  <c r="Q169" i="13"/>
  <c r="Q168" i="13"/>
  <c r="Q167" i="13"/>
  <c r="Q166" i="13"/>
  <c r="Q165" i="13"/>
  <c r="Q164" i="13"/>
  <c r="Q163" i="13"/>
  <c r="Q162" i="13"/>
  <c r="Q161" i="13"/>
  <c r="Q160" i="13"/>
  <c r="Q159" i="13"/>
  <c r="Q158" i="13"/>
  <c r="Q157" i="13"/>
  <c r="Q156" i="13"/>
  <c r="Q155" i="13"/>
  <c r="Q154" i="13"/>
  <c r="Q153" i="13"/>
  <c r="Q152" i="13"/>
  <c r="Q151" i="13"/>
  <c r="Q150" i="13"/>
  <c r="Q149" i="13"/>
  <c r="Q148" i="13"/>
  <c r="Q147" i="13"/>
  <c r="Q146" i="13"/>
  <c r="Q145" i="13"/>
  <c r="Q144" i="13"/>
  <c r="Q143" i="13"/>
  <c r="Q142" i="13"/>
  <c r="Q141" i="13"/>
  <c r="Q140" i="13"/>
  <c r="Q139" i="13"/>
  <c r="Q138" i="13"/>
  <c r="Q137" i="13"/>
  <c r="Q136" i="13"/>
  <c r="Q135" i="13"/>
  <c r="Q134" i="13"/>
  <c r="Q133" i="13"/>
  <c r="Q132" i="13"/>
  <c r="Q131" i="13"/>
  <c r="Q130" i="13"/>
  <c r="Q129" i="13"/>
  <c r="Q128" i="13"/>
  <c r="Q127" i="13"/>
  <c r="Q126" i="13"/>
  <c r="Q125" i="13"/>
  <c r="Q124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Q5" i="13"/>
  <c r="Q4" i="13"/>
  <c r="Q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1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4" i="13"/>
  <c r="E1" i="13"/>
  <c r="L10" i="9" l="1"/>
  <c r="J10" i="9" s="1"/>
  <c r="L11" i="9"/>
  <c r="J11" i="9" s="1"/>
  <c r="H10" i="9"/>
  <c r="I10" i="9" s="1"/>
  <c r="H11" i="9" l="1"/>
  <c r="I11" i="9" s="1"/>
  <c r="H12" i="9"/>
  <c r="I12" i="9" s="1"/>
  <c r="H109" i="9"/>
  <c r="I109" i="9" s="1"/>
  <c r="H108" i="9" l="1"/>
  <c r="I108" i="9" s="1"/>
  <c r="H107" i="9"/>
  <c r="I107" i="9" s="1"/>
  <c r="H106" i="9"/>
  <c r="I106" i="9" s="1"/>
  <c r="H105" i="9"/>
  <c r="I105" i="9" s="1"/>
  <c r="H104" i="9"/>
  <c r="I104" i="9" s="1"/>
  <c r="H103" i="9"/>
  <c r="I103" i="9" s="1"/>
  <c r="H102" i="9"/>
  <c r="I102" i="9" s="1"/>
  <c r="H101" i="9"/>
  <c r="I101" i="9" s="1"/>
  <c r="H100" i="9"/>
  <c r="I100" i="9" s="1"/>
  <c r="H99" i="9"/>
  <c r="I99" i="9" s="1"/>
  <c r="H98" i="9"/>
  <c r="I98" i="9" s="1"/>
  <c r="H97" i="9"/>
  <c r="I97" i="9" s="1"/>
  <c r="H96" i="9"/>
  <c r="I96" i="9" s="1"/>
  <c r="H95" i="9"/>
  <c r="I95" i="9" s="1"/>
  <c r="H94" i="9"/>
  <c r="I94" i="9" s="1"/>
  <c r="H93" i="9"/>
  <c r="I93" i="9" s="1"/>
  <c r="H92" i="9"/>
  <c r="I92" i="9" s="1"/>
  <c r="H91" i="9"/>
  <c r="I91" i="9" s="1"/>
  <c r="H90" i="9"/>
  <c r="I90" i="9" s="1"/>
  <c r="H89" i="9"/>
  <c r="I89" i="9" s="1"/>
  <c r="H88" i="9"/>
  <c r="I88" i="9" s="1"/>
  <c r="H87" i="9"/>
  <c r="I87" i="9" s="1"/>
  <c r="H86" i="9"/>
  <c r="I86" i="9" s="1"/>
  <c r="H85" i="9"/>
  <c r="I85" i="9" s="1"/>
  <c r="H84" i="9"/>
  <c r="I84" i="9" s="1"/>
  <c r="H83" i="9"/>
  <c r="I83" i="9" s="1"/>
  <c r="H82" i="9"/>
  <c r="I82" i="9" s="1"/>
  <c r="H81" i="9"/>
  <c r="I81" i="9" s="1"/>
  <c r="H80" i="9"/>
  <c r="I80" i="9" s="1"/>
  <c r="H79" i="9"/>
  <c r="I79" i="9" s="1"/>
  <c r="H78" i="9"/>
  <c r="I78" i="9" s="1"/>
  <c r="H77" i="9"/>
  <c r="I77" i="9" s="1"/>
  <c r="H76" i="9"/>
  <c r="I76" i="9" s="1"/>
  <c r="H75" i="9"/>
  <c r="I75" i="9" s="1"/>
  <c r="H74" i="9"/>
  <c r="I74" i="9" s="1"/>
  <c r="H73" i="9"/>
  <c r="I73" i="9" s="1"/>
  <c r="H72" i="9"/>
  <c r="I72" i="9" s="1"/>
  <c r="H71" i="9"/>
  <c r="I71" i="9" s="1"/>
  <c r="H70" i="9"/>
  <c r="I70" i="9" s="1"/>
  <c r="H69" i="9"/>
  <c r="I69" i="9" s="1"/>
  <c r="H68" i="9"/>
  <c r="I68" i="9" s="1"/>
  <c r="H67" i="9"/>
  <c r="I67" i="9" s="1"/>
  <c r="H66" i="9"/>
  <c r="I66" i="9" s="1"/>
  <c r="H65" i="9"/>
  <c r="I65" i="9" s="1"/>
  <c r="H64" i="9"/>
  <c r="I64" i="9" s="1"/>
  <c r="H63" i="9"/>
  <c r="I63" i="9" s="1"/>
  <c r="H62" i="9"/>
  <c r="I62" i="9" s="1"/>
  <c r="H61" i="9"/>
  <c r="I61" i="9" s="1"/>
  <c r="H60" i="9"/>
  <c r="I60" i="9" s="1"/>
  <c r="H59" i="9"/>
  <c r="I59" i="9" s="1"/>
  <c r="H58" i="9"/>
  <c r="I58" i="9" s="1"/>
  <c r="H57" i="9"/>
  <c r="I57" i="9" s="1"/>
  <c r="H56" i="9"/>
  <c r="I56" i="9" s="1"/>
  <c r="H55" i="9"/>
  <c r="I55" i="9" s="1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K88" i="9" l="1"/>
  <c r="K64" i="9"/>
  <c r="K93" i="9"/>
  <c r="K77" i="9"/>
  <c r="K101" i="9"/>
  <c r="K61" i="9"/>
  <c r="K96" i="9"/>
  <c r="K80" i="9"/>
  <c r="K45" i="9"/>
  <c r="K104" i="9"/>
  <c r="K69" i="9"/>
  <c r="K56" i="9"/>
  <c r="K29" i="9"/>
  <c r="K85" i="9"/>
  <c r="K37" i="9"/>
  <c r="K24" i="9"/>
  <c r="K72" i="9"/>
  <c r="K53" i="9"/>
  <c r="K21" i="9"/>
  <c r="K48" i="9"/>
  <c r="K32" i="9"/>
  <c r="K40" i="9"/>
  <c r="K16" i="9"/>
  <c r="K13" i="9"/>
  <c r="K109" i="9"/>
  <c r="K91" i="9"/>
  <c r="K59" i="9"/>
  <c r="K27" i="9"/>
  <c r="K83" i="9"/>
  <c r="K51" i="9"/>
  <c r="K19" i="9"/>
  <c r="K107" i="9"/>
  <c r="K75" i="9"/>
  <c r="K43" i="9"/>
  <c r="K99" i="9"/>
  <c r="K67" i="9"/>
  <c r="K35" i="9"/>
  <c r="K102" i="9"/>
  <c r="K94" i="9"/>
  <c r="K86" i="9"/>
  <c r="K78" i="9"/>
  <c r="K70" i="9"/>
  <c r="K62" i="9"/>
  <c r="K54" i="9"/>
  <c r="K46" i="9"/>
  <c r="K38" i="9"/>
  <c r="K30" i="9"/>
  <c r="K22" i="9"/>
  <c r="K14" i="9"/>
  <c r="K105" i="9"/>
  <c r="K97" i="9"/>
  <c r="K89" i="9"/>
  <c r="K81" i="9"/>
  <c r="K73" i="9"/>
  <c r="K65" i="9"/>
  <c r="K57" i="9"/>
  <c r="K49" i="9"/>
  <c r="K41" i="9"/>
  <c r="K33" i="9"/>
  <c r="K25" i="9"/>
  <c r="K17" i="9"/>
  <c r="K108" i="9"/>
  <c r="K100" i="9"/>
  <c r="K92" i="9"/>
  <c r="K84" i="9"/>
  <c r="K76" i="9"/>
  <c r="K68" i="9"/>
  <c r="K60" i="9"/>
  <c r="K52" i="9"/>
  <c r="K44" i="9"/>
  <c r="K36" i="9"/>
  <c r="K28" i="9"/>
  <c r="K20" i="9"/>
  <c r="K12" i="9"/>
  <c r="K103" i="9"/>
  <c r="K95" i="9"/>
  <c r="K87" i="9"/>
  <c r="K79" i="9"/>
  <c r="K71" i="9"/>
  <c r="K63" i="9"/>
  <c r="K55" i="9"/>
  <c r="K47" i="9"/>
  <c r="K39" i="9"/>
  <c r="K31" i="9"/>
  <c r="K23" i="9"/>
  <c r="K15" i="9"/>
  <c r="K106" i="9"/>
  <c r="K98" i="9"/>
  <c r="K90" i="9"/>
  <c r="K82" i="9"/>
  <c r="K74" i="9"/>
  <c r="K66" i="9"/>
  <c r="K58" i="9"/>
  <c r="K50" i="9"/>
  <c r="K42" i="9"/>
  <c r="K34" i="9"/>
  <c r="K26" i="9"/>
  <c r="K18" i="9"/>
  <c r="L56" i="9" l="1"/>
  <c r="J56" i="9" s="1"/>
  <c r="L64" i="9"/>
  <c r="J64" i="9" s="1"/>
  <c r="L22" i="9"/>
  <c r="J22" i="9" s="1"/>
  <c r="L39" i="9"/>
  <c r="J39" i="9" s="1"/>
  <c r="L38" i="9"/>
  <c r="J38" i="9" s="1"/>
  <c r="L69" i="9"/>
  <c r="J69" i="9" s="1"/>
  <c r="L20" i="9"/>
  <c r="J20" i="9" s="1"/>
  <c r="L91" i="9"/>
  <c r="J91" i="9" s="1"/>
  <c r="L25" i="9"/>
  <c r="J25" i="9" s="1"/>
  <c r="L42" i="9"/>
  <c r="J42" i="9" s="1"/>
  <c r="L99" i="9"/>
  <c r="J99" i="9" s="1"/>
  <c r="L46" i="9"/>
  <c r="J46" i="9" s="1"/>
  <c r="L62" i="9"/>
  <c r="J62" i="9" s="1"/>
  <c r="L35" i="9"/>
  <c r="J35" i="9" s="1"/>
  <c r="L34" i="9"/>
  <c r="J34" i="9" s="1"/>
  <c r="L67" i="9"/>
  <c r="J67" i="9" s="1"/>
  <c r="L36" i="9"/>
  <c r="J36" i="9" s="1"/>
  <c r="L50" i="9"/>
  <c r="J50" i="9" s="1"/>
  <c r="L16" i="9"/>
  <c r="J16" i="9" s="1"/>
  <c r="L49" i="9"/>
  <c r="J49" i="9" s="1"/>
  <c r="L66" i="9"/>
  <c r="J66" i="9" s="1"/>
  <c r="L54" i="9"/>
  <c r="J54" i="9" s="1"/>
  <c r="L96" i="9"/>
  <c r="J96" i="9" s="1"/>
  <c r="L23" i="9"/>
  <c r="J23" i="9" s="1"/>
  <c r="L14" i="9"/>
  <c r="J14" i="9" s="1"/>
  <c r="L31" i="9"/>
  <c r="J31" i="9" s="1"/>
  <c r="L109" i="9"/>
  <c r="J109" i="9" s="1"/>
  <c r="L13" i="9"/>
  <c r="J13" i="9" s="1"/>
  <c r="L41" i="9"/>
  <c r="J41" i="9" s="1"/>
  <c r="L55" i="9"/>
  <c r="J55" i="9" s="1"/>
  <c r="L104" i="9"/>
  <c r="J104" i="9" s="1"/>
  <c r="L60" i="9"/>
  <c r="J60" i="9" s="1"/>
  <c r="L32" i="9"/>
  <c r="J32" i="9" s="1"/>
  <c r="L68" i="9"/>
  <c r="J68" i="9" s="1"/>
  <c r="L80" i="9"/>
  <c r="J80" i="9" s="1"/>
  <c r="L76" i="9"/>
  <c r="J76" i="9" s="1"/>
  <c r="L81" i="9"/>
  <c r="J81" i="9" s="1"/>
  <c r="L53" i="9"/>
  <c r="J53" i="9" s="1"/>
  <c r="L61" i="9"/>
  <c r="J61" i="9" s="1"/>
  <c r="L26" i="9"/>
  <c r="J26" i="9" s="1"/>
  <c r="L85" i="9"/>
  <c r="J85" i="9" s="1"/>
  <c r="L88" i="9"/>
  <c r="J88" i="9" s="1"/>
  <c r="L30" i="9"/>
  <c r="J30" i="9" s="1"/>
  <c r="L47" i="9"/>
  <c r="J47" i="9" s="1"/>
  <c r="L58" i="9"/>
  <c r="J58" i="9" s="1"/>
  <c r="L43" i="9"/>
  <c r="J43" i="9" s="1"/>
  <c r="L63" i="9"/>
  <c r="J63" i="9" s="1"/>
  <c r="L75" i="9"/>
  <c r="J75" i="9" s="1"/>
  <c r="L74" i="9"/>
  <c r="J74" i="9" s="1"/>
  <c r="L65" i="9"/>
  <c r="J65" i="9" s="1"/>
  <c r="L107" i="9"/>
  <c r="J107" i="9" s="1"/>
  <c r="L82" i="9"/>
  <c r="J82" i="9" s="1"/>
  <c r="L70" i="9"/>
  <c r="J70" i="9" s="1"/>
  <c r="L21" i="9"/>
  <c r="J21" i="9" s="1"/>
  <c r="L84" i="9"/>
  <c r="J84" i="9" s="1"/>
  <c r="L51" i="9"/>
  <c r="J51" i="9" s="1"/>
  <c r="L95" i="9"/>
  <c r="J95" i="9" s="1"/>
  <c r="L86" i="9"/>
  <c r="J86" i="9" s="1"/>
  <c r="L106" i="9"/>
  <c r="J106" i="9" s="1"/>
  <c r="L103" i="9"/>
  <c r="J103" i="9" s="1"/>
  <c r="L100" i="9"/>
  <c r="J100" i="9" s="1"/>
  <c r="L97" i="9"/>
  <c r="J97" i="9" s="1"/>
  <c r="L94" i="9"/>
  <c r="J94" i="9" s="1"/>
  <c r="L27" i="9"/>
  <c r="J27" i="9" s="1"/>
  <c r="L24" i="9"/>
  <c r="J24" i="9" s="1"/>
  <c r="L77" i="9"/>
  <c r="J77" i="9" s="1"/>
  <c r="L17" i="9"/>
  <c r="J17" i="9" s="1"/>
  <c r="L28" i="9"/>
  <c r="J28" i="9" s="1"/>
  <c r="L29" i="9"/>
  <c r="J29" i="9" s="1"/>
  <c r="L33" i="9"/>
  <c r="J33" i="9" s="1"/>
  <c r="L44" i="9"/>
  <c r="J44" i="9" s="1"/>
  <c r="L52" i="9"/>
  <c r="J52" i="9" s="1"/>
  <c r="L40" i="9"/>
  <c r="J40" i="9" s="1"/>
  <c r="L57" i="9"/>
  <c r="J57" i="9" s="1"/>
  <c r="L45" i="9"/>
  <c r="J45" i="9" s="1"/>
  <c r="L71" i="9"/>
  <c r="J71" i="9" s="1"/>
  <c r="L48" i="9"/>
  <c r="J48" i="9" s="1"/>
  <c r="L79" i="9"/>
  <c r="J79" i="9" s="1"/>
  <c r="L73" i="9"/>
  <c r="J73" i="9" s="1"/>
  <c r="L19" i="9"/>
  <c r="J19" i="9" s="1"/>
  <c r="L90" i="9"/>
  <c r="J90" i="9" s="1"/>
  <c r="L87" i="9"/>
  <c r="J87" i="9" s="1"/>
  <c r="L78" i="9"/>
  <c r="J78" i="9" s="1"/>
  <c r="L98" i="9"/>
  <c r="J98" i="9" s="1"/>
  <c r="L92" i="9"/>
  <c r="J92" i="9" s="1"/>
  <c r="L89" i="9"/>
  <c r="J89" i="9" s="1"/>
  <c r="L83" i="9"/>
  <c r="J83" i="9" s="1"/>
  <c r="L72" i="9"/>
  <c r="J72" i="9" s="1"/>
  <c r="L101" i="9"/>
  <c r="J101" i="9" s="1"/>
  <c r="L18" i="9"/>
  <c r="J18" i="9" s="1"/>
  <c r="L15" i="9"/>
  <c r="J15" i="9" s="1"/>
  <c r="L12" i="9"/>
  <c r="J12" i="9" s="1"/>
  <c r="L108" i="9"/>
  <c r="J108" i="9" s="1"/>
  <c r="L105" i="9"/>
  <c r="J105" i="9" s="1"/>
  <c r="L102" i="9"/>
  <c r="J102" i="9" s="1"/>
  <c r="L59" i="9"/>
  <c r="J59" i="9" s="1"/>
  <c r="L37" i="9"/>
  <c r="J37" i="9" s="1"/>
  <c r="L93" i="9"/>
  <c r="J93" i="9" s="1"/>
</calcChain>
</file>

<file path=xl/sharedStrings.xml><?xml version="1.0" encoding="utf-8"?>
<sst xmlns="http://schemas.openxmlformats.org/spreadsheetml/2006/main" count="802" uniqueCount="609">
  <si>
    <t>No.</t>
  </si>
  <si>
    <t>株式会社エクソル</t>
  </si>
  <si>
    <t>株式会社NFブロッサムテクノロジーズ</t>
  </si>
  <si>
    <t>EJ1ーHB115SーHA</t>
  </si>
  <si>
    <t>EJ1ーHB115SーH</t>
  </si>
  <si>
    <t>EJ1ーHB58ーHA</t>
  </si>
  <si>
    <t>EJ1ーHB58ーH</t>
  </si>
  <si>
    <t>エリーパワー株式会社</t>
  </si>
  <si>
    <t>EPSー30D</t>
  </si>
  <si>
    <t>EPSー30S</t>
  </si>
  <si>
    <t>EPSー30SR</t>
  </si>
  <si>
    <t>EPSー40D</t>
  </si>
  <si>
    <t>EPSー40S</t>
  </si>
  <si>
    <t>KPBPーAーPKGーMM3</t>
  </si>
  <si>
    <t>KPBPーAーPKGーSMM3</t>
  </si>
  <si>
    <t>KPBPーAーPKGーMM1</t>
  </si>
  <si>
    <t>KP55S3ーPKGーMM3</t>
  </si>
  <si>
    <t>KP55S3ーPKGーSMM3</t>
  </si>
  <si>
    <t>KPACーA25ーPKGーMM</t>
  </si>
  <si>
    <t>KPACーA25ーPKGーMM2</t>
  </si>
  <si>
    <t>KPBPーAーPKGーSMM2</t>
  </si>
  <si>
    <t>KPBPーAーPKGーMM2</t>
  </si>
  <si>
    <t>カナディアン・ソーラー・ジャパン株式会社</t>
  </si>
  <si>
    <t>京セラ株式会社</t>
  </si>
  <si>
    <t>EGSーLM0320AG</t>
  </si>
  <si>
    <t>EGSーML1200</t>
  </si>
  <si>
    <t>EGSーLM0500</t>
  </si>
  <si>
    <t>EGSーLM1000</t>
  </si>
  <si>
    <t>EGSーLM1500</t>
  </si>
  <si>
    <t>株式会社サニックス</t>
  </si>
  <si>
    <t>シャープ株式会社</t>
  </si>
  <si>
    <t>JHーWBP44E</t>
  </si>
  <si>
    <t>JHーWBP45D</t>
  </si>
  <si>
    <t>JHーWBPB5050</t>
  </si>
  <si>
    <t>JHーWBPB6150</t>
  </si>
  <si>
    <t>JHーWBPC4050</t>
  </si>
  <si>
    <t>JHーWBPC6150</t>
  </si>
  <si>
    <t>JHーWBPC6255</t>
  </si>
  <si>
    <t>JHーWBPC5010</t>
  </si>
  <si>
    <t>JHーWBPB4040</t>
  </si>
  <si>
    <t>JHーWBPB5010</t>
  </si>
  <si>
    <t>JHーWBPB5040</t>
  </si>
  <si>
    <t>JHーWBPC6140</t>
  </si>
  <si>
    <t>JHーWBPC4010</t>
  </si>
  <si>
    <t>JHーWBP41E</t>
  </si>
  <si>
    <t>JHーWBPD5030</t>
  </si>
  <si>
    <t>JHーWBPD1020</t>
  </si>
  <si>
    <t>JHーWBPD5010</t>
  </si>
  <si>
    <t>JHーWBPD4030</t>
  </si>
  <si>
    <t>JHーWBPC9455</t>
  </si>
  <si>
    <t>JHーWBPD7030</t>
  </si>
  <si>
    <t>JHーWBPB7050</t>
  </si>
  <si>
    <t>JHーWBP74M</t>
  </si>
  <si>
    <t>JHーWBPB7060</t>
  </si>
  <si>
    <t>JHーWBPB8010</t>
  </si>
  <si>
    <t>JHーWBPD9350</t>
  </si>
  <si>
    <t>JHーWBPD9360</t>
  </si>
  <si>
    <t>JHーWBPD9433</t>
  </si>
  <si>
    <t>JHーWBPB8030</t>
  </si>
  <si>
    <t>JHーWBPB8040</t>
  </si>
  <si>
    <t>JHーWBPB8050</t>
  </si>
  <si>
    <t>JHーWBPD7040</t>
  </si>
  <si>
    <t>JHーWBPD8040</t>
  </si>
  <si>
    <t>JHーWBPD8060</t>
  </si>
  <si>
    <t>JHーWBPD9455</t>
  </si>
  <si>
    <t>JHーWBPD8050</t>
  </si>
  <si>
    <t>JHーWBPB8060</t>
  </si>
  <si>
    <t>JHーWBPD7050</t>
  </si>
  <si>
    <t>JHーWBPD7060</t>
  </si>
  <si>
    <t>JHーWBPB9330</t>
  </si>
  <si>
    <t>JHーWBPB9340</t>
  </si>
  <si>
    <t>JHーWBPB9350</t>
  </si>
  <si>
    <t>JHーWBPB9360</t>
  </si>
  <si>
    <t>JHーWBPB7010</t>
  </si>
  <si>
    <t>JHーWBPB7030</t>
  </si>
  <si>
    <t>JHーWBPB9433</t>
  </si>
  <si>
    <t>JHーWBPB9455</t>
  </si>
  <si>
    <t>JHーWBPD9330</t>
  </si>
  <si>
    <t>JHーWBPB7040</t>
  </si>
  <si>
    <t>JHーWBPC7010</t>
  </si>
  <si>
    <t>JHーWBPC7030</t>
  </si>
  <si>
    <t>JHーWBPC7040</t>
  </si>
  <si>
    <t>JHーWBP74K</t>
  </si>
  <si>
    <t>JHーWBPC7050</t>
  </si>
  <si>
    <t>JHーWBPC8010</t>
  </si>
  <si>
    <t>JHーWBPD8010</t>
  </si>
  <si>
    <t>JHーWBPC8030</t>
  </si>
  <si>
    <t>JHーWBPC8040</t>
  </si>
  <si>
    <t>JHーWBPC8050</t>
  </si>
  <si>
    <t>JHーWBPC9330</t>
  </si>
  <si>
    <t>JHーWBPD9340</t>
  </si>
  <si>
    <t>JHーWBPC9340</t>
  </si>
  <si>
    <t>JHーWBPC9350</t>
  </si>
  <si>
    <t>JHーWBPD7010</t>
  </si>
  <si>
    <t>JHーWBP74L</t>
  </si>
  <si>
    <t>JHーWBPC9433</t>
  </si>
  <si>
    <t>JHーWBPD8030</t>
  </si>
  <si>
    <t>スマートソーラー株式会社</t>
  </si>
  <si>
    <t>SHY5512TB</t>
  </si>
  <si>
    <t>SST4012TA</t>
  </si>
  <si>
    <t>SHY5512TA</t>
  </si>
  <si>
    <t>住友電気工業株式会社</t>
  </si>
  <si>
    <t>PDSー1500S01</t>
  </si>
  <si>
    <t>株式会社正興電機製作所</t>
  </si>
  <si>
    <t>EKH3B</t>
  </si>
  <si>
    <t>EKH3E</t>
  </si>
  <si>
    <t>EKH3F</t>
  </si>
  <si>
    <t>EKH3J</t>
  </si>
  <si>
    <t>EKH3K</t>
  </si>
  <si>
    <t>長州産業株式会社</t>
  </si>
  <si>
    <t>CBーP65MS05A</t>
  </si>
  <si>
    <t>CBーP65M05A</t>
  </si>
  <si>
    <t>CBーP164M05A</t>
  </si>
  <si>
    <t>CBーP164MS05A</t>
  </si>
  <si>
    <t>CBーH99T07A1</t>
  </si>
  <si>
    <t>CBーH99T14A1</t>
  </si>
  <si>
    <t>CBーH55T07A1</t>
  </si>
  <si>
    <t>CBーH55T14A1</t>
  </si>
  <si>
    <t>CBーP98MS05A</t>
  </si>
  <si>
    <t>CBーP98M05A</t>
  </si>
  <si>
    <t>デルタ電子株式会社</t>
  </si>
  <si>
    <t>ニチコン株式会社</t>
  </si>
  <si>
    <t>ESSーT3FS</t>
  </si>
  <si>
    <t>ESSーU2M1</t>
  </si>
  <si>
    <t>ESSーU2L1</t>
  </si>
  <si>
    <t>ESSーU2X1</t>
  </si>
  <si>
    <t>ESSーU3S1J</t>
  </si>
  <si>
    <t>ESSーT1M1</t>
  </si>
  <si>
    <t>ESSーT1MS</t>
  </si>
  <si>
    <t>ESSーT1S1</t>
  </si>
  <si>
    <t>ESSーT1SS</t>
  </si>
  <si>
    <t>ESSーH2L1</t>
  </si>
  <si>
    <t>ESSーU2L2</t>
  </si>
  <si>
    <t>ESSーT2S1V</t>
  </si>
  <si>
    <t>ESSーU3S1</t>
  </si>
  <si>
    <t>ESSーT1S1V</t>
  </si>
  <si>
    <t>ESSーT1M1V</t>
  </si>
  <si>
    <t>ESSーT1MSV</t>
  </si>
  <si>
    <t>ESSーT1SSV</t>
  </si>
  <si>
    <t>ESSーT2MS</t>
  </si>
  <si>
    <t>ESSーT2SS</t>
  </si>
  <si>
    <t>ESSーU4M1</t>
  </si>
  <si>
    <t>ESSーU4X1</t>
  </si>
  <si>
    <t>日本エネルギー総合システム株式会社</t>
  </si>
  <si>
    <t>株式会社日本産業</t>
  </si>
  <si>
    <t>パナソニック株式会社</t>
  </si>
  <si>
    <t>PLJーRC42154A</t>
  </si>
  <si>
    <t>PLJーRC41098A</t>
  </si>
  <si>
    <t>PLJーRC41063A</t>
  </si>
  <si>
    <t>PLJーRC41119A</t>
  </si>
  <si>
    <t>PLJーRC41126B</t>
  </si>
  <si>
    <t>PLJーRC41133A</t>
  </si>
  <si>
    <t>PLJーRC41154A</t>
  </si>
  <si>
    <t>PLJーRC42063A</t>
  </si>
  <si>
    <t>PLJーRC42098A</t>
  </si>
  <si>
    <t>PLJーRC42119A</t>
  </si>
  <si>
    <t>PLJーRC42126B</t>
  </si>
  <si>
    <t>PLJーRC42133A</t>
  </si>
  <si>
    <t>PLJー255GM1RN4</t>
  </si>
  <si>
    <t>PLJー255GM1RN4137</t>
  </si>
  <si>
    <t>PLJーB21A</t>
  </si>
  <si>
    <t>PLJーB21A004</t>
  </si>
  <si>
    <t>PLJーB22A004</t>
  </si>
  <si>
    <t>PLJーRC41056050</t>
  </si>
  <si>
    <t>PLJーRC41035050</t>
  </si>
  <si>
    <t>PLJーRC41070050</t>
  </si>
  <si>
    <t>PLJーRC41091050</t>
  </si>
  <si>
    <t>PLJーRC41112050</t>
  </si>
  <si>
    <t>PLJーRC42056050</t>
  </si>
  <si>
    <t>PLJーRC41056A</t>
  </si>
  <si>
    <t>PLJーRC41112B</t>
  </si>
  <si>
    <t>PLJーRC41035</t>
  </si>
  <si>
    <t>PLJーRC41056</t>
  </si>
  <si>
    <t>PLJーRC41070</t>
  </si>
  <si>
    <t>PLJーRC41091</t>
  </si>
  <si>
    <t>PLJーRC41112</t>
  </si>
  <si>
    <t>PLJーRC42056</t>
  </si>
  <si>
    <t>華為技術日本株式会社</t>
  </si>
  <si>
    <t>株式会社村田製作所</t>
  </si>
  <si>
    <t>MPRーP011</t>
  </si>
  <si>
    <t>MPRーP013</t>
  </si>
  <si>
    <t>MPRーP020</t>
  </si>
  <si>
    <t>MPRーP021</t>
  </si>
  <si>
    <t>UPーSSJ1ーS030ー115</t>
  </si>
  <si>
    <t>EV3098LEV</t>
  </si>
  <si>
    <t>LH3098S</t>
  </si>
  <si>
    <t>EJ1ーHB115ーHA</t>
  </si>
  <si>
    <t>EJ1ーHB115ーH</t>
  </si>
  <si>
    <t>EC500301</t>
  </si>
  <si>
    <t>PSHーRC42063AーSN</t>
  </si>
  <si>
    <t>SGーSH55ー064KWH</t>
  </si>
  <si>
    <t>SGーSH55ー128KWH</t>
  </si>
  <si>
    <t>SGーSH55ー096KWH</t>
  </si>
  <si>
    <t>JHーWBPBB650</t>
  </si>
  <si>
    <t>JHーWBPBA650</t>
  </si>
  <si>
    <t>JHーWBP72R</t>
  </si>
  <si>
    <t>JHーWBP72Q</t>
  </si>
  <si>
    <t>JHーWBPDA660</t>
  </si>
  <si>
    <t>JHーWBPDB660</t>
  </si>
  <si>
    <t>JHーWBPDB755</t>
  </si>
  <si>
    <t>JHーWBPDA755</t>
  </si>
  <si>
    <t>JHーWBPDA650</t>
  </si>
  <si>
    <t>JHーWBP72P</t>
  </si>
  <si>
    <t>JHーWBPDB650</t>
  </si>
  <si>
    <t>ジンコソーラージャパン株式会社</t>
  </si>
  <si>
    <t>PDHー6000S01</t>
  </si>
  <si>
    <t>J1ESSーHB58</t>
  </si>
  <si>
    <t>J1ESSーHB58ー1</t>
  </si>
  <si>
    <t>J1ESSーHB115</t>
  </si>
  <si>
    <t>トヨタ自動車株式会社</t>
  </si>
  <si>
    <t>UHDS10SーDーPDB</t>
  </si>
  <si>
    <t>ESSーT3XCK</t>
  </si>
  <si>
    <t>ESSーT3MCK</t>
  </si>
  <si>
    <t>ESSーT3L1</t>
  </si>
  <si>
    <t>ESSーT3SS</t>
  </si>
  <si>
    <t>ESSーT3S1</t>
  </si>
  <si>
    <t>ESSーT3LS</t>
  </si>
  <si>
    <t>ESSーT3M1</t>
  </si>
  <si>
    <t>ESSーT3X1</t>
  </si>
  <si>
    <t>MPRーP026</t>
  </si>
  <si>
    <t>株式会社リミックスポイント</t>
  </si>
  <si>
    <t>メーカーコード</t>
    <phoneticPr fontId="1"/>
  </si>
  <si>
    <t>日本電気株式会社（ＮＥＣ）</t>
  </si>
  <si>
    <t>株式会社エヌエフ回路設計ブロック</t>
  </si>
  <si>
    <t>東芝ライテック株式会社</t>
  </si>
  <si>
    <t>フォーアールエナジー株式会社</t>
  </si>
  <si>
    <t>オムロン株式会社</t>
  </si>
  <si>
    <t>株式会社カネカ</t>
  </si>
  <si>
    <t>サンテックパワージャパン株式会社</t>
  </si>
  <si>
    <t>株式会社東芝</t>
  </si>
  <si>
    <t>長瀬産業株式会社</t>
  </si>
  <si>
    <t>株式会社エネルギーギャップ</t>
  </si>
  <si>
    <t>アンフィニ株式会社</t>
  </si>
  <si>
    <t>中西金属工業株式会社</t>
  </si>
  <si>
    <t>東芝エネルギーシステムズ株式会社</t>
  </si>
  <si>
    <t>メーカー名</t>
    <rPh sb="4" eb="5">
      <t>メイ</t>
    </rPh>
    <phoneticPr fontId="1"/>
  </si>
  <si>
    <t>L01</t>
  </si>
  <si>
    <t>L02</t>
  </si>
  <si>
    <t>L03</t>
  </si>
  <si>
    <t>L04</t>
  </si>
  <si>
    <t>L05</t>
  </si>
  <si>
    <t>L07</t>
  </si>
  <si>
    <t>L08</t>
  </si>
  <si>
    <t>L11</t>
  </si>
  <si>
    <t>L12</t>
  </si>
  <si>
    <t>L13</t>
  </si>
  <si>
    <t>L14</t>
  </si>
  <si>
    <t>L21</t>
  </si>
  <si>
    <t>L22</t>
  </si>
  <si>
    <t>L25</t>
  </si>
  <si>
    <t>L26</t>
  </si>
  <si>
    <t>L27</t>
  </si>
  <si>
    <t>L28</t>
  </si>
  <si>
    <t>L29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</si>
  <si>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</si>
  <si>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</si>
  <si>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</si>
  <si>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</si>
  <si>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</si>
  <si>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</si>
  <si>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</si>
  <si>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</si>
  <si>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</si>
  <si>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</si>
  <si>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</si>
  <si>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</si>
  <si>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</si>
  <si>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</si>
  <si>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</si>
  <si>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</si>
  <si>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</si>
  <si>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</si>
  <si>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</si>
  <si>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</si>
  <si>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</si>
  <si>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</si>
  <si>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</si>
  <si>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</si>
  <si>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</si>
  <si>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</si>
  <si>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</si>
  <si>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</si>
  <si>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ST48080A</t>
  </si>
  <si>
    <t>EPSー41S</t>
  </si>
  <si>
    <t>EPSー41D</t>
  </si>
  <si>
    <t>JHーWBPD9310</t>
  </si>
  <si>
    <t>JHーWBP75M</t>
  </si>
  <si>
    <t>JHーWBP83B</t>
  </si>
  <si>
    <t>JHーWBP84B</t>
  </si>
  <si>
    <t>PLJーRC42070K</t>
  </si>
  <si>
    <t>PLJーRE32B098</t>
  </si>
  <si>
    <t>PLJーRC42098AK</t>
  </si>
  <si>
    <t>PLJーRC42105K</t>
  </si>
  <si>
    <t>PLJーRE31B098</t>
  </si>
  <si>
    <t>PLJーRE31B126</t>
  </si>
  <si>
    <t>PLJーRE31B070</t>
  </si>
  <si>
    <t>PLJーRC42119AK</t>
  </si>
  <si>
    <t>PLJーRC42126BK</t>
  </si>
  <si>
    <t>PLJーRC42133AK</t>
  </si>
  <si>
    <t>PLJーRE31B035</t>
  </si>
  <si>
    <t>PLJーRC42140K</t>
  </si>
  <si>
    <t>PLJーRC42091K</t>
  </si>
  <si>
    <t>PLJーRC42147K</t>
  </si>
  <si>
    <t>PLJーRC42154AK</t>
  </si>
  <si>
    <t>PLJーRC42126K</t>
  </si>
  <si>
    <t>PLJーRE32B035</t>
  </si>
  <si>
    <t>PLJーRC42161K</t>
  </si>
  <si>
    <t>PLJーRE31B063</t>
  </si>
  <si>
    <t>PLJーRE32B063</t>
  </si>
  <si>
    <t>PLJーRE32B070</t>
  </si>
  <si>
    <t>PLJーRC41098AK</t>
  </si>
  <si>
    <t>PLJーRC41105K</t>
  </si>
  <si>
    <t>PLJーRC41119AK</t>
  </si>
  <si>
    <t>PLJーRC41126BK</t>
  </si>
  <si>
    <t>PLJーRC41126K</t>
  </si>
  <si>
    <t>PLJーRC41133AK</t>
  </si>
  <si>
    <t>PLJーRC41140K</t>
  </si>
  <si>
    <t>PLJーRC41147K</t>
  </si>
  <si>
    <t>PLJーRC41154AK</t>
  </si>
  <si>
    <t>PLJーRC41161K</t>
  </si>
  <si>
    <t>PLJーRC42035K</t>
  </si>
  <si>
    <t>PLJーRC42063AK</t>
  </si>
  <si>
    <t>PLJーRE32B126</t>
  </si>
  <si>
    <t>PLJーRC41035K</t>
  </si>
  <si>
    <t>PLJーRC41063AK</t>
  </si>
  <si>
    <t>PLJーRC41070K</t>
  </si>
  <si>
    <t>PLJーRC41091K</t>
  </si>
  <si>
    <t>PLJーRE31B067</t>
  </si>
  <si>
    <t>PLJーRE31B102</t>
  </si>
  <si>
    <t>PLJーRE31B130</t>
  </si>
  <si>
    <t>PLJーRE31B134</t>
  </si>
  <si>
    <t>PLJーRE32B067</t>
  </si>
  <si>
    <t>PLJーRE32B102</t>
  </si>
  <si>
    <t>PLJーRE32B130</t>
  </si>
  <si>
    <t>PLJーRE32B134</t>
  </si>
  <si>
    <t>PLJーRE31B050035</t>
  </si>
  <si>
    <t>PLJーRE31B050063</t>
  </si>
  <si>
    <t>PLJーRE31B050067</t>
  </si>
  <si>
    <t>PLJーRE31B050070</t>
  </si>
  <si>
    <t>PLJーRE31B050098</t>
  </si>
  <si>
    <t>PLJーRE31B050102</t>
  </si>
  <si>
    <t>PLJーRE31B050126</t>
  </si>
  <si>
    <t>PLJーRE31B050130</t>
  </si>
  <si>
    <t>PLJーRE31B050134</t>
  </si>
  <si>
    <t>PLJーRE32B050035</t>
  </si>
  <si>
    <t>PLJーRE32B050063</t>
  </si>
  <si>
    <t>PLJーRE32B050067</t>
  </si>
  <si>
    <t>PLJーRE32B050070</t>
  </si>
  <si>
    <t>PLJーRE32B050098</t>
  </si>
  <si>
    <t>PLJーRE32B050102</t>
  </si>
  <si>
    <t>PLJーRE32B050126</t>
  </si>
  <si>
    <t>PLJーRE32B050130</t>
  </si>
  <si>
    <t>PLJーRE32B050134</t>
  </si>
  <si>
    <t>PLJーRC42161K050</t>
  </si>
  <si>
    <t>PLJーRC41035K050</t>
  </si>
  <si>
    <t>PLJーRC41070K050</t>
  </si>
  <si>
    <t>PLJーRC41091K050</t>
  </si>
  <si>
    <t>PLJーRC41105K050</t>
  </si>
  <si>
    <t>PLJーRC41126K050</t>
  </si>
  <si>
    <t>PLJーRC41147K050</t>
  </si>
  <si>
    <t>PLJーRC41140K050</t>
  </si>
  <si>
    <t>PLJーRC41161K050</t>
  </si>
  <si>
    <t>PLJーRC42035K050</t>
  </si>
  <si>
    <t>PLJーRC42070K050</t>
  </si>
  <si>
    <t>PLJーRC42091K050</t>
  </si>
  <si>
    <t>PLJーRC42105K050</t>
  </si>
  <si>
    <t>PLJーRC42126K050</t>
  </si>
  <si>
    <t>PLJーRC42147K050</t>
  </si>
  <si>
    <t>PLJーRC42140K050</t>
  </si>
  <si>
    <t>EGSーML1001</t>
  </si>
  <si>
    <t>EGSーML0501</t>
  </si>
  <si>
    <t>ESSーT3F</t>
  </si>
  <si>
    <t>CBーP127M05A</t>
  </si>
  <si>
    <t>CBーE126HS1</t>
  </si>
  <si>
    <t>CBーE63HS1</t>
  </si>
  <si>
    <t>CBーP63M05A</t>
  </si>
  <si>
    <t>KPBPーAーPKGーMM4</t>
  </si>
  <si>
    <t>PSHーRC42126BーSN</t>
  </si>
  <si>
    <t>RACー01HB58X</t>
  </si>
  <si>
    <t>FBEJー5512M4ーH</t>
  </si>
  <si>
    <t>ダイヤゼブラ電機株式会社</t>
  </si>
  <si>
    <t>Upsolar　Japan株式会社</t>
  </si>
  <si>
    <t>合同会社Solax　Power　Network</t>
  </si>
  <si>
    <t>Sungrow　Japan株式会社</t>
  </si>
  <si>
    <t>（指定様式）</t>
    <rPh sb="1" eb="5">
      <t>シテイヨウシキ</t>
    </rPh>
    <phoneticPr fontId="1"/>
  </si>
  <si>
    <t>ハンファジャパン株式会社</t>
  </si>
  <si>
    <t>オーデリック株式会社</t>
  </si>
  <si>
    <t>台湾プラスチックジャパンニューエナジー株式会社</t>
  </si>
  <si>
    <t>株式会社 Secret Base</t>
  </si>
  <si>
    <t>※追加する場合は、本リストをメールでSIIへご送付ください。</t>
    <rPh sb="1" eb="3">
      <t>ツイカ</t>
    </rPh>
    <rPh sb="5" eb="7">
      <t>バアイ</t>
    </rPh>
    <rPh sb="9" eb="10">
      <t>ホン</t>
    </rPh>
    <rPh sb="23" eb="25">
      <t>ソウフ</t>
    </rPh>
    <phoneticPr fontId="1"/>
  </si>
  <si>
    <t>※業務産業用蓄電システムは事前登録は不要です。</t>
    <rPh sb="1" eb="3">
      <t>ギョウム</t>
    </rPh>
    <rPh sb="3" eb="5">
      <t>サンギョウ</t>
    </rPh>
    <rPh sb="5" eb="6">
      <t>ヨウ</t>
    </rPh>
    <rPh sb="6" eb="8">
      <t>チクデン</t>
    </rPh>
    <rPh sb="13" eb="15">
      <t>ジゼン</t>
    </rPh>
    <rPh sb="15" eb="17">
      <t>トウロク</t>
    </rPh>
    <rPh sb="18" eb="20">
      <t>フヨウ</t>
    </rPh>
    <phoneticPr fontId="1"/>
  </si>
  <si>
    <t>パッケージ型番</t>
    <rPh sb="5" eb="7">
      <t>カタバン</t>
    </rPh>
    <phoneticPr fontId="1"/>
  </si>
  <si>
    <t>メーカー名_2</t>
    <phoneticPr fontId="1"/>
  </si>
  <si>
    <t>判定欄</t>
    <rPh sb="0" eb="2">
      <t>ハンテイ</t>
    </rPh>
    <rPh sb="2" eb="3">
      <t>ラン</t>
    </rPh>
    <phoneticPr fontId="1"/>
  </si>
  <si>
    <t>L60</t>
  </si>
  <si>
    <t>EGSーLM0550</t>
  </si>
  <si>
    <t>EGSーLM1100</t>
  </si>
  <si>
    <t>EGSーLM1650</t>
  </si>
  <si>
    <t>EGSーMC0550</t>
  </si>
  <si>
    <t>EGSーMC1100</t>
  </si>
  <si>
    <t>EGSーMC1650</t>
  </si>
  <si>
    <t>ESSーE1L1</t>
  </si>
  <si>
    <t>ESSーE1M1</t>
  </si>
  <si>
    <t>PDSー1600S03E</t>
  </si>
  <si>
    <t>EKH4D</t>
  </si>
  <si>
    <t>QREADYー77ーP1</t>
  </si>
  <si>
    <t>QREADYー97ーP1</t>
  </si>
  <si>
    <t>EJ1ーHB173ーH</t>
  </si>
  <si>
    <t>EJ1ーHB173ーHA</t>
  </si>
  <si>
    <t>PLJーPCT2063</t>
  </si>
  <si>
    <t>PLJーPCT2126</t>
  </si>
  <si>
    <t>EGSーML1501</t>
  </si>
  <si>
    <t>LT5940HSJ</t>
  </si>
  <si>
    <t>LUNA2000ー4．95ー15</t>
  </si>
  <si>
    <t>LUNA2000ー4．95ー15ーL</t>
  </si>
  <si>
    <t>4．95ー15ーXSOL</t>
  </si>
  <si>
    <t>4．95ー15ーXSOLーL</t>
  </si>
  <si>
    <t>4．95ー15ーJPNE</t>
  </si>
  <si>
    <t>4．95ー15ーJPNEーL</t>
  </si>
  <si>
    <t>J1ESSーHB173</t>
  </si>
  <si>
    <t>BS3098ーHNS／Y</t>
  </si>
  <si>
    <t>EV5130AIR／5</t>
  </si>
  <si>
    <t>EV5130AIR／6</t>
  </si>
  <si>
    <t>LL3098HES／Y</t>
  </si>
  <si>
    <t>LL3098HOS／X</t>
  </si>
  <si>
    <t>LL3098HOS／Y</t>
  </si>
  <si>
    <t>LL5130HOS／5</t>
  </si>
  <si>
    <t>LL5130HOS／6</t>
  </si>
  <si>
    <t>NX3098ーHNS／Y</t>
  </si>
  <si>
    <t>NX5130HNS／5</t>
  </si>
  <si>
    <t>NX5130HNS／6</t>
  </si>
  <si>
    <t>JHーWBPBA660</t>
  </si>
  <si>
    <t>JHーWBPBB660</t>
  </si>
  <si>
    <t>LPーPKGーHB02115</t>
  </si>
  <si>
    <t>EJ1ーHB115ーQ</t>
  </si>
  <si>
    <t>EJ1ーHB115SーQ</t>
  </si>
  <si>
    <t>EJ1ーHB173ーQ</t>
  </si>
  <si>
    <t>EJ1ーHB58ーQ</t>
  </si>
  <si>
    <t>4．95ー15ーDM</t>
  </si>
  <si>
    <t>4．95ー15ーDMーL</t>
  </si>
  <si>
    <t>EPSー60P064</t>
  </si>
  <si>
    <t>EPSー60P128</t>
  </si>
  <si>
    <t>EPSー60PR064</t>
  </si>
  <si>
    <t>PLJーRE3HC128</t>
  </si>
  <si>
    <t>PLJーRE3HC131</t>
  </si>
  <si>
    <t>PLJーRE3HC134</t>
  </si>
  <si>
    <t>PLJーRE3HC067</t>
  </si>
  <si>
    <t>PLJーRE32C064</t>
  </si>
  <si>
    <t>PLJーRE32C067</t>
  </si>
  <si>
    <t>PLJーRE32C128</t>
  </si>
  <si>
    <t>PLJーRE32C134</t>
  </si>
  <si>
    <t>PLJーRE3HC064</t>
  </si>
  <si>
    <t>JHーWBPDA670</t>
  </si>
  <si>
    <t>JHーWBPDA777</t>
  </si>
  <si>
    <t>JHーWBPDB670</t>
  </si>
  <si>
    <t>JHーWBPDB777</t>
  </si>
  <si>
    <t>※プルダウンリストに無い、または令和6年度 戸建住宅ZEH化等支援事業にて登録されていない機器を導入予定の場合は、SIIに問い合わせをしてください。</t>
    <rPh sb="16" eb="18">
      <t>レイワ</t>
    </rPh>
    <rPh sb="19" eb="20">
      <t>ネン</t>
    </rPh>
    <rPh sb="20" eb="21">
      <t>ド</t>
    </rPh>
    <phoneticPr fontId="1"/>
  </si>
  <si>
    <t>DRリソース導入のための家庭用蓄電システム導入支援事業　
家庭用蓄電システムリスト</t>
    <rPh sb="6" eb="8">
      <t>ドウニュウ</t>
    </rPh>
    <rPh sb="12" eb="14">
      <t>カテイ</t>
    </rPh>
    <rPh sb="14" eb="15">
      <t>ヨウ</t>
    </rPh>
    <rPh sb="15" eb="17">
      <t>チクデン</t>
    </rPh>
    <rPh sb="21" eb="23">
      <t>ドウニュウ</t>
    </rPh>
    <rPh sb="23" eb="25">
      <t>シエン</t>
    </rPh>
    <rPh sb="25" eb="27">
      <t>ジギョウ</t>
    </rPh>
    <rPh sb="29" eb="32">
      <t>カテイヨウ</t>
    </rPh>
    <rPh sb="32" eb="34">
      <t>チクデン</t>
    </rPh>
    <phoneticPr fontId="1"/>
  </si>
  <si>
    <t>事業スキームを選択してください</t>
  </si>
  <si>
    <t>事業者名を入力してください</t>
    <rPh sb="0" eb="3">
      <t>ジギョウシャ</t>
    </rPh>
    <rPh sb="3" eb="4">
      <t>メイ</t>
    </rPh>
    <rPh sb="5" eb="7">
      <t>ニュウリョク</t>
    </rPh>
    <phoneticPr fontId="1"/>
  </si>
  <si>
    <t>非表示列</t>
    <rPh sb="0" eb="3">
      <t>ヒヒョウジ</t>
    </rPh>
    <rPh sb="3" eb="4">
      <t>レツ</t>
    </rPh>
    <phoneticPr fontId="1"/>
  </si>
  <si>
    <t>株式会社Looop</t>
  </si>
  <si>
    <t>オムロン　ソーシアルソリューションズ株式会社</t>
  </si>
  <si>
    <t>ネクストエナジー・アンド・リソース　株式会社</t>
  </si>
  <si>
    <t>荏原実業株式会社</t>
  </si>
  <si>
    <t>合同会社DMM．com</t>
  </si>
  <si>
    <t>L61</t>
  </si>
  <si>
    <t>GoodWe　Japan株式会社</t>
  </si>
  <si>
    <t>L62</t>
  </si>
  <si>
    <t>株式会社VOLT</t>
  </si>
  <si>
    <t>JHーWBP75L</t>
  </si>
  <si>
    <t>PLJーRE32C131</t>
  </si>
  <si>
    <t>ESSーT6FS</t>
  </si>
  <si>
    <t>PDHー6000S01A</t>
  </si>
  <si>
    <t>PDHー6000S01B</t>
  </si>
  <si>
    <t>EPCUBEHESーJP1ー606G</t>
  </si>
  <si>
    <t>EPCUBEHESーJP1ー610G</t>
  </si>
  <si>
    <t>EPCUBEHESーJP1ー613G</t>
  </si>
  <si>
    <t>LPーPKGーHB02058</t>
  </si>
  <si>
    <t>ESH5．5B1</t>
  </si>
  <si>
    <t>ESH5．5B2</t>
  </si>
  <si>
    <t>SHY5512TC</t>
  </si>
  <si>
    <t>KPBPーBーHYBーPKGーMM1</t>
  </si>
  <si>
    <t>KPBPーBーHYBーPKGーMM2</t>
  </si>
  <si>
    <t>KPBPーAーPKGーMM5</t>
  </si>
  <si>
    <t>EKH5．5ーHR70</t>
  </si>
  <si>
    <t>EKH8．0ーHR140</t>
  </si>
  <si>
    <t>EKH8．0ーHR70</t>
  </si>
  <si>
    <t>EKH9．9ーHR140</t>
  </si>
  <si>
    <t>EKH9．9ーHR70</t>
  </si>
  <si>
    <t>LUNA2000ー4．95ー10ーN</t>
  </si>
  <si>
    <t>LUNA2000ー4．95ー15ーN</t>
  </si>
  <si>
    <t>LUNA2000ー4．95ー5ーN</t>
  </si>
  <si>
    <t>LUNA2000ー4．95ー10</t>
  </si>
  <si>
    <t>LUNA2000ー4．95ー10ーL</t>
  </si>
  <si>
    <t>LUNA2000ー4．95ー5</t>
  </si>
  <si>
    <t>LUNA2000ー4．95ー5ーL</t>
  </si>
  <si>
    <t>4．95ー10ーNーXSOL</t>
  </si>
  <si>
    <t>4．95ー15ーNーXSOL</t>
  </si>
  <si>
    <t>4．95ー5ーNーXSOL</t>
  </si>
  <si>
    <t>4．95ー10ーXSOL</t>
  </si>
  <si>
    <t>4．95ー10ーXSOLーL</t>
  </si>
  <si>
    <t>4．95ー5ーXSOL</t>
  </si>
  <si>
    <t>4．95ー5ーXSOLーL</t>
  </si>
  <si>
    <t>4．95ー10NーDM</t>
  </si>
  <si>
    <t>4．95ー15NーDM</t>
  </si>
  <si>
    <t>4．95ー5NーDM</t>
  </si>
  <si>
    <t>4．95ー10ーDM</t>
  </si>
  <si>
    <t>4．95ー10ーDMーL</t>
  </si>
  <si>
    <t>4．95ー5ーDM</t>
  </si>
  <si>
    <t>4．95ー5ーDMーL</t>
  </si>
  <si>
    <t>4．95ー10ーJPNE</t>
  </si>
  <si>
    <t>4．95ー10ーJPNEーL</t>
  </si>
  <si>
    <t>4．95ー5ーJPNE</t>
  </si>
  <si>
    <t>4．95ー5ーJPNEーL</t>
  </si>
  <si>
    <t>UPーSSJ1ーS030ー058</t>
  </si>
  <si>
    <t>J1ESSーHB58X</t>
  </si>
  <si>
    <t>RACー01HB115</t>
  </si>
  <si>
    <t>GW5500ーEIーF9．6P</t>
  </si>
  <si>
    <t>VLT1A</t>
  </si>
  <si>
    <r>
      <t>※本事業にて導入を予定している</t>
    </r>
    <r>
      <rPr>
        <u/>
        <sz val="11"/>
        <color rgb="FFFF0000"/>
        <rFont val="Meiryo UI"/>
        <family val="3"/>
        <charset val="128"/>
      </rPr>
      <t xml:space="preserve">家庭用蓄電システムのパッケージ型番をプルダウンリストから選択してください。
</t>
    </r>
    <r>
      <rPr>
        <sz val="11"/>
        <color theme="1"/>
        <rFont val="Meiryo UI"/>
        <family val="3"/>
        <charset val="128"/>
      </rPr>
      <t>（パッケージ型番を選択いただくと、メーカー名とメーカーコードが自動表示されます。）</t>
    </r>
    <rPh sb="1" eb="2">
      <t>ホン</t>
    </rPh>
    <rPh sb="2" eb="4">
      <t>ジギョウ</t>
    </rPh>
    <rPh sb="9" eb="11">
      <t>ヨテイ</t>
    </rPh>
    <rPh sb="15" eb="18">
      <t>カテイヨウ</t>
    </rPh>
    <rPh sb="30" eb="32">
      <t>カタバン</t>
    </rPh>
    <rPh sb="43" eb="45">
      <t>センタク</t>
    </rPh>
    <rPh sb="59" eb="61">
      <t>カタバン</t>
    </rPh>
    <rPh sb="62" eb="64">
      <t>センタク</t>
    </rPh>
    <rPh sb="74" eb="75">
      <t>メイ</t>
    </rPh>
    <rPh sb="84" eb="86">
      <t>ジドウ</t>
    </rPh>
    <rPh sb="86" eb="88">
      <t>ヒョウジ</t>
    </rPh>
    <phoneticPr fontId="1"/>
  </si>
  <si>
    <t>L01</t>
    <phoneticPr fontId="1"/>
  </si>
  <si>
    <t>株式会社日本産業</t>
    <phoneticPr fontId="1"/>
  </si>
  <si>
    <t>トヨタ自動車株式会社</t>
    <phoneticPr fontId="1"/>
  </si>
  <si>
    <t>Upsolar　Japan株式会社</t>
    <phoneticPr fontId="1"/>
  </si>
  <si>
    <t>合同会社Solax　Power　Network</t>
    <phoneticPr fontId="1"/>
  </si>
  <si>
    <t>Sungrow　Japan株式会社</t>
    <phoneticPr fontId="1"/>
  </si>
  <si>
    <t>台湾プラスチックジャパンニューエナジー株式会社</t>
    <phoneticPr fontId="1"/>
  </si>
  <si>
    <t>株式会社 Secret Base</t>
    <phoneticPr fontId="1"/>
  </si>
  <si>
    <t>GoodWe　Japan株式会社</t>
    <phoneticPr fontId="1"/>
  </si>
  <si>
    <t>株式会社VOLT</t>
    <phoneticPr fontId="1"/>
  </si>
  <si>
    <t>L02</t>
    <phoneticPr fontId="1"/>
  </si>
  <si>
    <t>L03</t>
    <phoneticPr fontId="1"/>
  </si>
  <si>
    <t>エリーパワー</t>
    <phoneticPr fontId="1"/>
  </si>
  <si>
    <t>シャープ</t>
    <phoneticPr fontId="1"/>
  </si>
  <si>
    <t>ニホンデンキ</t>
    <phoneticPr fontId="1"/>
  </si>
  <si>
    <t>パナソニック</t>
    <phoneticPr fontId="1"/>
  </si>
  <si>
    <t>エヌエフカイロセッケイブロック</t>
    <phoneticPr fontId="1"/>
  </si>
  <si>
    <t>トウシバライテック</t>
    <phoneticPr fontId="1"/>
  </si>
  <si>
    <t>フォーアールエナジー</t>
    <phoneticPr fontId="1"/>
  </si>
  <si>
    <t>キョウセラ</t>
    <phoneticPr fontId="1"/>
  </si>
  <si>
    <t>ニチコン</t>
    <phoneticPr fontId="1"/>
  </si>
  <si>
    <t>オムロン</t>
    <phoneticPr fontId="1"/>
  </si>
  <si>
    <t>チョウシュウサンギョウ</t>
    <phoneticPr fontId="1"/>
  </si>
  <si>
    <t>スミトモデンキコウギョウ</t>
    <phoneticPr fontId="1"/>
  </si>
  <si>
    <t>ダイヤゼブラ</t>
    <phoneticPr fontId="1"/>
  </si>
  <si>
    <t>カナディアンソーラージャパン</t>
    <phoneticPr fontId="1"/>
  </si>
  <si>
    <t>カネカ</t>
    <phoneticPr fontId="1"/>
  </si>
  <si>
    <t>サンテックパワージャパン</t>
    <phoneticPr fontId="1"/>
  </si>
  <si>
    <t>トウシバ</t>
    <phoneticPr fontId="1"/>
  </si>
  <si>
    <t>エネルギーギャップ</t>
    <phoneticPr fontId="1"/>
  </si>
  <si>
    <t>アンフィニ</t>
    <phoneticPr fontId="1"/>
  </si>
  <si>
    <t>ハンファジャパン</t>
    <phoneticPr fontId="1"/>
  </si>
  <si>
    <t>ナカニシキンゾクコウギョウ</t>
    <phoneticPr fontId="1"/>
  </si>
  <si>
    <t>ループ</t>
    <phoneticPr fontId="1"/>
  </si>
  <si>
    <t>トウシバエネルギーシステムズ</t>
    <phoneticPr fontId="1"/>
  </si>
  <si>
    <t>デルタデンシ</t>
    <phoneticPr fontId="1"/>
  </si>
  <si>
    <t>スマートソーラー</t>
    <phoneticPr fontId="1"/>
  </si>
  <si>
    <t>ムラタセイサクショ</t>
    <phoneticPr fontId="1"/>
  </si>
  <si>
    <t>セイコウデンキセイサクショ</t>
    <phoneticPr fontId="1"/>
  </si>
  <si>
    <t>ブロッサムテクノロジーズ</t>
    <phoneticPr fontId="1"/>
  </si>
  <si>
    <t>オムロンソーシアルソリューションズ</t>
    <phoneticPr fontId="1"/>
  </si>
  <si>
    <t>ニホンサンギョウ</t>
    <phoneticPr fontId="1"/>
  </si>
  <si>
    <t>ネクストエナジーアンドリソース</t>
    <phoneticPr fontId="1"/>
  </si>
  <si>
    <t>サニックス</t>
    <phoneticPr fontId="1"/>
  </si>
  <si>
    <t>ファーウェイギジュツニホン</t>
    <phoneticPr fontId="1"/>
  </si>
  <si>
    <t>エバラジツギョウ</t>
    <phoneticPr fontId="1"/>
  </si>
  <si>
    <t>エクソル</t>
    <phoneticPr fontId="1"/>
  </si>
  <si>
    <t>オーデリック</t>
    <phoneticPr fontId="1"/>
  </si>
  <si>
    <t>ディーエムエムドットコム</t>
    <phoneticPr fontId="1"/>
  </si>
  <si>
    <t>ジンコソーラージャパン</t>
    <phoneticPr fontId="1"/>
  </si>
  <si>
    <t>トヨタジドウシャ</t>
    <phoneticPr fontId="1"/>
  </si>
  <si>
    <t>ニホンエネルギーソウゴウシステム</t>
    <phoneticPr fontId="1"/>
  </si>
  <si>
    <t>アップソーラージャパン</t>
    <phoneticPr fontId="1"/>
  </si>
  <si>
    <t>ソラックスパワーネットワーク</t>
    <phoneticPr fontId="1"/>
  </si>
  <si>
    <t>リミックスポイント</t>
    <phoneticPr fontId="1"/>
  </si>
  <si>
    <t>サングロウジャパン</t>
    <phoneticPr fontId="1"/>
  </si>
  <si>
    <t>タイワンプラスチックジャパンニューエナジー</t>
    <phoneticPr fontId="1"/>
  </si>
  <si>
    <t>シークレットベース</t>
    <phoneticPr fontId="1"/>
  </si>
  <si>
    <t>グッドウィージャパン</t>
    <phoneticPr fontId="1"/>
  </si>
  <si>
    <t>ヴォルト</t>
    <phoneticPr fontId="1"/>
  </si>
  <si>
    <t>メーカー名カナ</t>
    <rPh sb="4" eb="5">
      <t>メイ</t>
    </rPh>
    <phoneticPr fontId="1"/>
  </si>
  <si>
    <t>EKH3A</t>
    <phoneticPr fontId="1"/>
  </si>
  <si>
    <t>▼メーカー名+パッケージ型番</t>
    <rPh sb="5" eb="6">
      <t>メイ</t>
    </rPh>
    <rPh sb="12" eb="14">
      <t>カタバン</t>
    </rPh>
    <phoneticPr fontId="1"/>
  </si>
  <si>
    <t>▼ABC列：メーカー情報一覧</t>
    <phoneticPr fontId="1"/>
  </si>
  <si>
    <t>D～列：メーカー毎のパッケージ型番一覧▶</t>
    <phoneticPr fontId="1"/>
  </si>
  <si>
    <t>K列の文字列が別シート「【非表示】データベース」の中に存在するか</t>
    <rPh sb="1" eb="2">
      <t>レツ</t>
    </rPh>
    <rPh sb="3" eb="6">
      <t>モジレツ</t>
    </rPh>
    <rPh sb="7" eb="8">
      <t>ベツ</t>
    </rPh>
    <rPh sb="13" eb="16">
      <t>ヒヒョウジ</t>
    </rPh>
    <rPh sb="25" eb="26">
      <t>ナカ</t>
    </rPh>
    <rPh sb="27" eb="29">
      <t>ソンザイ</t>
    </rPh>
    <phoneticPr fontId="1"/>
  </si>
  <si>
    <t>本シートのB列とE列の文字列結合</t>
    <rPh sb="0" eb="1">
      <t>ホン</t>
    </rPh>
    <rPh sb="6" eb="7">
      <t>レツ</t>
    </rPh>
    <rPh sb="9" eb="10">
      <t>レツ</t>
    </rPh>
    <rPh sb="11" eb="14">
      <t>モジレツ</t>
    </rPh>
    <rPh sb="14" eb="16">
      <t>ケツゴウ</t>
    </rPh>
    <phoneticPr fontId="1"/>
  </si>
  <si>
    <t>【パターン1】</t>
    <phoneticPr fontId="1"/>
  </si>
  <si>
    <t>既存の登録済メーカーにて「新規登録」があった場合</t>
    <rPh sb="0" eb="2">
      <t>キゾン</t>
    </rPh>
    <rPh sb="3" eb="5">
      <t>トウロク</t>
    </rPh>
    <rPh sb="5" eb="6">
      <t>スミ</t>
    </rPh>
    <rPh sb="13" eb="15">
      <t>シンキ</t>
    </rPh>
    <rPh sb="15" eb="17">
      <t>トウロク</t>
    </rPh>
    <rPh sb="22" eb="24">
      <t>バアイ</t>
    </rPh>
    <phoneticPr fontId="1"/>
  </si>
  <si>
    <t>D「列」以降の列から対象のメーカーを探す</t>
    <rPh sb="2" eb="3">
      <t>レツ</t>
    </rPh>
    <rPh sb="4" eb="6">
      <t>イコウ</t>
    </rPh>
    <rPh sb="7" eb="8">
      <t>レツ</t>
    </rPh>
    <rPh sb="10" eb="12">
      <t>タイショウ</t>
    </rPh>
    <rPh sb="18" eb="19">
      <t>サガ</t>
    </rPh>
    <phoneticPr fontId="1"/>
  </si>
  <si>
    <t>EPSー60PR128</t>
    <phoneticPr fontId="1"/>
  </si>
  <si>
    <t>(右記例は、エリーパワー株式会社で新規登録が2機種あった場合を想定)</t>
    <rPh sb="1" eb="3">
      <t>ウキ</t>
    </rPh>
    <rPh sb="3" eb="4">
      <t>レイ</t>
    </rPh>
    <rPh sb="12" eb="14">
      <t>カブシキ</t>
    </rPh>
    <rPh sb="14" eb="16">
      <t>カイシャ</t>
    </rPh>
    <rPh sb="17" eb="19">
      <t>シンキ</t>
    </rPh>
    <rPh sb="19" eb="21">
      <t>トウロク</t>
    </rPh>
    <rPh sb="23" eb="25">
      <t>キシュ</t>
    </rPh>
    <rPh sb="28" eb="30">
      <t>バアイ</t>
    </rPh>
    <rPh sb="31" eb="33">
      <t>ソウテイ</t>
    </rPh>
    <phoneticPr fontId="1"/>
  </si>
  <si>
    <t>ー以上ー</t>
    <rPh sb="1" eb="3">
      <t>イジョウ</t>
    </rPh>
    <phoneticPr fontId="1"/>
  </si>
  <si>
    <t>【パターン2】</t>
    <phoneticPr fontId="1"/>
  </si>
  <si>
    <t>既存のリストに登録されていない、新しいメーカーにて「新規登録」があった場合</t>
    <rPh sb="0" eb="2">
      <t>キゾン</t>
    </rPh>
    <rPh sb="7" eb="9">
      <t>トウロク</t>
    </rPh>
    <rPh sb="16" eb="17">
      <t>アタラ</t>
    </rPh>
    <rPh sb="26" eb="28">
      <t>シンキ</t>
    </rPh>
    <rPh sb="28" eb="30">
      <t>トウロク</t>
    </rPh>
    <rPh sb="35" eb="37">
      <t>バアイ</t>
    </rPh>
    <phoneticPr fontId="1"/>
  </si>
  <si>
    <t>1-①</t>
    <phoneticPr fontId="1"/>
  </si>
  <si>
    <t>1-②</t>
    <phoneticPr fontId="1"/>
  </si>
  <si>
    <t>2-①</t>
    <phoneticPr fontId="1"/>
  </si>
  <si>
    <t>2-②</t>
    <phoneticPr fontId="1"/>
  </si>
  <si>
    <t>2-➂</t>
    <phoneticPr fontId="1"/>
  </si>
  <si>
    <t>(右記例は、メーカーを1社新規登録、およびそのメーカーから1機種新規登録あった場合を想定)</t>
    <rPh sb="1" eb="3">
      <t>ウキ</t>
    </rPh>
    <rPh sb="3" eb="4">
      <t>レイ</t>
    </rPh>
    <rPh sb="12" eb="13">
      <t>シャ</t>
    </rPh>
    <rPh sb="13" eb="15">
      <t>シンキ</t>
    </rPh>
    <rPh sb="15" eb="17">
      <t>トウロク</t>
    </rPh>
    <rPh sb="30" eb="32">
      <t>キシュ</t>
    </rPh>
    <rPh sb="32" eb="34">
      <t>シンキ</t>
    </rPh>
    <rPh sb="34" eb="36">
      <t>トウロク</t>
    </rPh>
    <rPh sb="39" eb="41">
      <t>バアイ</t>
    </rPh>
    <rPh sb="42" eb="44">
      <t>ソウテイ</t>
    </rPh>
    <phoneticPr fontId="1"/>
  </si>
  <si>
    <t>以下を追記する
A列：「メーカーコード」
B列：「メーカー名(法人格ありの正式名称)」
C列：「メーカー名カナ(本EXCELの検索のみに使用。法人番号サイト等より検索・引用)」</t>
    <rPh sb="0" eb="2">
      <t>イカ</t>
    </rPh>
    <rPh sb="3" eb="5">
      <t>ツイキ</t>
    </rPh>
    <rPh sb="9" eb="10">
      <t>レツ</t>
    </rPh>
    <rPh sb="22" eb="23">
      <t>レツ</t>
    </rPh>
    <rPh sb="29" eb="30">
      <t>メイ</t>
    </rPh>
    <rPh sb="31" eb="34">
      <t>ホウジンカク</t>
    </rPh>
    <rPh sb="37" eb="39">
      <t>セイシキ</t>
    </rPh>
    <rPh sb="39" eb="41">
      <t>メイショウ</t>
    </rPh>
    <rPh sb="45" eb="46">
      <t>レツ</t>
    </rPh>
    <rPh sb="52" eb="53">
      <t>メイ</t>
    </rPh>
    <rPh sb="56" eb="57">
      <t>ホン</t>
    </rPh>
    <rPh sb="63" eb="65">
      <t>ケンサク</t>
    </rPh>
    <rPh sb="68" eb="70">
      <t>シヨウ</t>
    </rPh>
    <rPh sb="71" eb="75">
      <t>ホウジンバンゴウ</t>
    </rPh>
    <rPh sb="78" eb="79">
      <t>トウ</t>
    </rPh>
    <rPh sb="81" eb="83">
      <t>ケンサク</t>
    </rPh>
    <rPh sb="84" eb="86">
      <t>インヨウ</t>
    </rPh>
    <phoneticPr fontId="1"/>
  </si>
  <si>
    <t>I以下を追記する(例ではCX列)
黄色の空白列1行目：「メーカーコード」
黄色の空白列2行目：「メーカー名(法人格ありの正式名称)」
黄色の空白列3行目：「メーカー名カナ(本EXCELの検索のみに使用。法人番号サイト等より検索・引用)」</t>
    <rPh sb="17" eb="19">
      <t>キイロ</t>
    </rPh>
    <rPh sb="20" eb="22">
      <t>クウハク</t>
    </rPh>
    <rPh sb="22" eb="23">
      <t>レツ</t>
    </rPh>
    <rPh sb="24" eb="26">
      <t>ギョウメ</t>
    </rPh>
    <phoneticPr fontId="1"/>
  </si>
  <si>
    <t>上記1-①にて確認したメーカーの「黄色の列」の4行目以降に、
新規登録されたパッケージ型番を追記する。</t>
    <rPh sb="0" eb="2">
      <t>ジョウキ</t>
    </rPh>
    <rPh sb="7" eb="9">
      <t>カクニン</t>
    </rPh>
    <rPh sb="17" eb="19">
      <t>キイロ</t>
    </rPh>
    <rPh sb="20" eb="21">
      <t>レツ</t>
    </rPh>
    <rPh sb="24" eb="26">
      <t>ギョウメ</t>
    </rPh>
    <rPh sb="26" eb="28">
      <t>イコウ</t>
    </rPh>
    <rPh sb="31" eb="33">
      <t>シンキ</t>
    </rPh>
    <rPh sb="33" eb="35">
      <t>トウロク</t>
    </rPh>
    <rPh sb="43" eb="45">
      <t>カタバン</t>
    </rPh>
    <rPh sb="46" eb="48">
      <t>ツイキ</t>
    </rPh>
    <phoneticPr fontId="1"/>
  </si>
  <si>
    <t>上記2-②にて追記したメーカーの「黄色の列」の4行目以降に、
新規登録されたパッケージ型番を追記する。</t>
    <rPh sb="0" eb="2">
      <t>ジョウキ</t>
    </rPh>
    <rPh sb="7" eb="9">
      <t>ツイキ</t>
    </rPh>
    <rPh sb="17" eb="19">
      <t>キイロ</t>
    </rPh>
    <rPh sb="20" eb="21">
      <t>レツ</t>
    </rPh>
    <rPh sb="24" eb="26">
      <t>ギョウメ</t>
    </rPh>
    <rPh sb="26" eb="28">
      <t>イコウ</t>
    </rPh>
    <rPh sb="31" eb="33">
      <t>シンキ</t>
    </rPh>
    <rPh sb="33" eb="35">
      <t>トウロク</t>
    </rPh>
    <rPh sb="43" eb="45">
      <t>カタバン</t>
    </rPh>
    <rPh sb="46" eb="48">
      <t>ツイキ</t>
    </rPh>
    <phoneticPr fontId="1"/>
  </si>
  <si>
    <t>【非表示】更新・メンテ方法概要(2025/3/24渡辺)</t>
    <rPh sb="25" eb="27">
      <t>ワタナベ</t>
    </rPh>
    <phoneticPr fontId="1"/>
  </si>
  <si>
    <t>長瀬産業株式会社</t>
    <phoneticPr fontId="1"/>
  </si>
  <si>
    <t>ナガセサンギョウ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</si>
</sst>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u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49" fontId="6" fillId="3" borderId="0" xfId="0" applyNumberFormat="1" applyFont="1" applyFill="1" applyAlignment="1">
      <alignment vertical="center" wrapText="1"/>
    </xf>
    <xf numFmtId="49" fontId="6" fillId="3" borderId="0" xfId="0" applyNumberFormat="1" applyFont="1" applyFill="1">
      <alignment vertical="center"/>
    </xf>
    <xf numFmtId="49" fontId="6" fillId="3" borderId="3" xfId="0" applyNumberFormat="1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13" fillId="2" borderId="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3" borderId="0" xfId="0" applyFont="1" applyFill="1">
      <alignment vertical="center"/>
    </xf>
    <xf numFmtId="0" fontId="14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94D5867D-603A-4A31-A977-D7E3D9277E94}"/>
    <cellStyle name="標準 2 5 2" xfId="2" xr:uid="{405FE518-73D2-458F-A24E-7DF821B85D38}"/>
  </cellStyles>
  <dxfs count="6">
    <dxf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154507</xdr:colOff>
      <xdr:row>1</xdr:row>
      <xdr:rowOff>641084</xdr:rowOff>
    </xdr:from>
    <xdr:to>
      <xdr:col>15</xdr:col>
      <xdr:colOff>116034</xdr:colOff>
      <xdr:row>6</xdr:row>
      <xdr:rowOff>80843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1A7321-5D56-E05A-02B6-120F660B2362}"/>
            </a:ext>
          </a:extLst>
        </xdr:cNvPr>
        <xdr:cNvSpPr/>
      </xdr:nvSpPr>
      <xdr:spPr>
        <a:xfrm>
          <a:off x="9012757" y="831584"/>
          <a:ext cx="4302206" cy="1793795"/>
        </a:xfrm>
        <a:prstGeom prst="wedgeRectCallout">
          <a:avLst>
            <a:gd name="adj1" fmla="val -21504"/>
            <a:gd name="adj2" fmla="val 76879"/>
          </a:avLst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overflow" horzOverflow="overflow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＜注意＞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メーカー名に合った型番が選択されていない場合、判定欄にエラーメッセージが表示されますので、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修正をお願いします。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541378</xdr:colOff>
      <xdr:row>4</xdr:row>
      <xdr:rowOff>97678</xdr:rowOff>
    </xdr:from>
    <xdr:to>
      <xdr:col>30</xdr:col>
      <xdr:colOff>635417</xdr:colOff>
      <xdr:row>11</xdr:row>
      <xdr:rowOff>1237316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F586ED5-75F8-CF54-56CE-E1D8AA82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48378" y="994149"/>
          <a:ext cx="6047538" cy="3544233"/>
        </a:xfrm>
        <a:prstGeom prst="rect">
          <a:avLst/>
        </a:prstGeom>
      </xdr:spPr>
    </xdr:pic>
    <xdr:clientData/>
  </xdr:twoCellAnchor>
  <xdr:twoCellAnchor editAs="oneCell">
    <xdr:from>
      <xdr:col>2</xdr:col>
      <xdr:colOff>249463</xdr:colOff>
      <xdr:row>12</xdr:row>
      <xdr:rowOff>812174</xdr:rowOff>
    </xdr:from>
    <xdr:to>
      <xdr:col>20</xdr:col>
      <xdr:colOff>290739</xdr:colOff>
      <xdr:row>21</xdr:row>
      <xdr:rowOff>135211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D570AD4-FB74-B092-39C5-E5660A94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3463" y="5547460"/>
          <a:ext cx="11797847" cy="2670394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4</xdr:row>
      <xdr:rowOff>83876</xdr:rowOff>
    </xdr:from>
    <xdr:to>
      <xdr:col>20</xdr:col>
      <xdr:colOff>332449</xdr:colOff>
      <xdr:row>11</xdr:row>
      <xdr:rowOff>1273860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0408E6C-1645-849D-42A8-2EC66DC7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0700" y="998276"/>
          <a:ext cx="11908499" cy="3622034"/>
        </a:xfrm>
        <a:prstGeom prst="rect">
          <a:avLst/>
        </a:prstGeom>
      </xdr:spPr>
    </xdr:pic>
    <xdr:clientData/>
  </xdr:twoCellAnchor>
  <xdr:twoCellAnchor>
    <xdr:from>
      <xdr:col>2</xdr:col>
      <xdr:colOff>260804</xdr:colOff>
      <xdr:row>12</xdr:row>
      <xdr:rowOff>117928</xdr:rowOff>
    </xdr:from>
    <xdr:to>
      <xdr:col>9</xdr:col>
      <xdr:colOff>292554</xdr:colOff>
      <xdr:row>12</xdr:row>
      <xdr:rowOff>523421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BE21C1-9ABF-21AD-E468-EDA1E6C9EC33}"/>
            </a:ext>
          </a:extLst>
        </xdr:cNvPr>
        <xdr:cNvSpPr txBox="1"/>
      </xdr:nvSpPr>
      <xdr:spPr>
        <a:xfrm>
          <a:off x="5594804" y="4853214"/>
          <a:ext cx="4603750" cy="4054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▲一部省略▼</a:t>
          </a:r>
          <a:endParaRPr kumimoji="1" lang="ja-JP" altLang="en-US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187325</xdr:colOff>
      <xdr:row>2</xdr:row>
      <xdr:rowOff>28575</xdr:rowOff>
    </xdr:from>
    <xdr:to>
      <xdr:col>8</xdr:col>
      <xdr:colOff>161925</xdr:colOff>
      <xdr:row>3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E928F00-5398-4453-BBA9-2BE57398EE89}"/>
            </a:ext>
          </a:extLst>
        </xdr:cNvPr>
        <xdr:cNvSpPr txBox="1"/>
      </xdr:nvSpPr>
      <xdr:spPr>
        <a:xfrm>
          <a:off x="8816975" y="485775"/>
          <a:ext cx="6318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466726</xdr:colOff>
      <xdr:row>4</xdr:row>
      <xdr:rowOff>155573</xdr:rowOff>
    </xdr:from>
    <xdr:to>
      <xdr:col>21</xdr:col>
      <xdr:colOff>438150</xdr:colOff>
      <xdr:row>18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5109F05-B2F4-44D6-AC52-9B77F947628C}"/>
            </a:ext>
          </a:extLst>
        </xdr:cNvPr>
        <xdr:cNvSpPr txBox="1"/>
      </xdr:nvSpPr>
      <xdr:spPr>
        <a:xfrm>
          <a:off x="17640301" y="1069973"/>
          <a:ext cx="628649" cy="3559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◀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一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部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降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省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略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▶</a:t>
          </a:r>
          <a:endParaRPr kumimoji="1" lang="ja-JP" altLang="en-US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419105</xdr:colOff>
      <xdr:row>3</xdr:row>
      <xdr:rowOff>130176</xdr:rowOff>
    </xdr:from>
    <xdr:to>
      <xdr:col>29</xdr:col>
      <xdr:colOff>533403</xdr:colOff>
      <xdr:row>4</xdr:row>
      <xdr:rowOff>149226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4E3999CD-87FB-BAE5-B5CE-1A297F32179B}"/>
            </a:ext>
          </a:extLst>
        </xdr:cNvPr>
        <xdr:cNvSpPr/>
      </xdr:nvSpPr>
      <xdr:spPr>
        <a:xfrm rot="16200000">
          <a:off x="16540167" y="-6018211"/>
          <a:ext cx="247650" cy="13916023"/>
        </a:xfrm>
        <a:prstGeom prst="rightBracket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428625</xdr:colOff>
      <xdr:row>5</xdr:row>
      <xdr:rowOff>180975</xdr:rowOff>
    </xdr:from>
    <xdr:to>
      <xdr:col>10</xdr:col>
      <xdr:colOff>190500</xdr:colOff>
      <xdr:row>6</xdr:row>
      <xdr:rowOff>104775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958C2E8-B3E7-53CC-17B5-21D97E0A636D}"/>
            </a:ext>
          </a:extLst>
        </xdr:cNvPr>
        <xdr:cNvSpPr/>
      </xdr:nvSpPr>
      <xdr:spPr>
        <a:xfrm>
          <a:off x="9715500" y="1323975"/>
          <a:ext cx="1076325" cy="3810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3</xdr:row>
      <xdr:rowOff>114300</xdr:rowOff>
    </xdr:from>
    <xdr:to>
      <xdr:col>8</xdr:col>
      <xdr:colOff>400050</xdr:colOff>
      <xdr:row>4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50D58C4-BC07-4058-17D2-39CB4264CC22}"/>
            </a:ext>
          </a:extLst>
        </xdr:cNvPr>
        <xdr:cNvCxnSpPr/>
      </xdr:nvCxnSpPr>
      <xdr:spPr>
        <a:xfrm>
          <a:off x="9344025" y="800100"/>
          <a:ext cx="342900" cy="114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</xdr:row>
      <xdr:rowOff>95250</xdr:rowOff>
    </xdr:from>
    <xdr:to>
      <xdr:col>8</xdr:col>
      <xdr:colOff>425450</xdr:colOff>
      <xdr:row>5</xdr:row>
      <xdr:rowOff>368300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E9338E0-4C21-418C-A8F1-7502F72D0227}"/>
            </a:ext>
          </a:extLst>
        </xdr:cNvPr>
        <xdr:cNvCxnSpPr>
          <a:endCxn id="12" idx="1"/>
        </xdr:cNvCxnSpPr>
      </xdr:nvCxnSpPr>
      <xdr:spPr>
        <a:xfrm>
          <a:off x="9305925" y="781050"/>
          <a:ext cx="406400" cy="7302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215150</xdr:colOff>
      <xdr:row>9</xdr:row>
      <xdr:rowOff>403971</xdr:rowOff>
    </xdr:from>
    <xdr:to>
      <xdr:col>10</xdr:col>
      <xdr:colOff>520698</xdr:colOff>
      <xdr:row>12</xdr:row>
      <xdr:rowOff>171450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78D1F34B-2F9D-23FB-26DA-4D65F25AFC37}"/>
            </a:ext>
          </a:extLst>
        </xdr:cNvPr>
        <xdr:cNvGrpSpPr/>
      </xdr:nvGrpSpPr>
      <xdr:grpSpPr>
        <a:xfrm>
          <a:off x="8818039" y="2720360"/>
          <a:ext cx="2264977" cy="2186376"/>
          <a:chOff x="8844305" y="3714059"/>
          <a:chExt cx="2277720" cy="1397692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9FC15D4C-AB07-4AA8-9422-D9526D7A6CB2}"/>
              </a:ext>
            </a:extLst>
          </xdr:cNvPr>
          <xdr:cNvSpPr/>
        </xdr:nvSpPr>
        <xdr:spPr>
          <a:xfrm>
            <a:off x="9693275" y="4360602"/>
            <a:ext cx="1031875" cy="751149"/>
          </a:xfrm>
          <a:prstGeom prst="rect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8AC33E6A-E6A7-43D2-98E7-36BD95C36CEF}"/>
              </a:ext>
            </a:extLst>
          </xdr:cNvPr>
          <xdr:cNvSpPr txBox="1"/>
        </xdr:nvSpPr>
        <xdr:spPr>
          <a:xfrm>
            <a:off x="9667875" y="4359275"/>
            <a:ext cx="1454150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l"/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EPS</a:t>
            </a:r>
            <a:r>
              <a:rPr kumimoji="1" lang="ja-JP" altLang="en-US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ー</a:t>
            </a:r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XXXXX(</a:t>
            </a:r>
            <a:r>
              <a:rPr kumimoji="1" lang="ja-JP" altLang="en-US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例</a:t>
            </a:r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</a:p>
          <a:p>
            <a:pPr algn="l"/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EPS</a:t>
            </a:r>
            <a:r>
              <a:rPr kumimoji="1" lang="ja-JP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ー</a:t>
            </a:r>
            <a:r>
              <a:rPr kumimoji="1" lang="en-US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YYYYY(</a:t>
            </a:r>
            <a:r>
              <a:rPr kumimoji="1" lang="ja-JP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例</a:t>
            </a:r>
            <a:r>
              <a:rPr kumimoji="1" lang="en-US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)</a:t>
            </a:r>
            <a:endParaRPr kumimoji="1" lang="en-US" altLang="ja-JP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A3AFB405-50EB-4011-B15D-0DC8DA7CDD12}"/>
              </a:ext>
            </a:extLst>
          </xdr:cNvPr>
          <xdr:cNvCxnSpPr/>
        </xdr:nvCxnSpPr>
        <xdr:spPr>
          <a:xfrm>
            <a:off x="9210675" y="4057650"/>
            <a:ext cx="514350" cy="381000"/>
          </a:xfrm>
          <a:prstGeom prst="straightConnector1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89D95D74-E402-47A5-AA21-E6A980997287}"/>
              </a:ext>
            </a:extLst>
          </xdr:cNvPr>
          <xdr:cNvSpPr txBox="1"/>
        </xdr:nvSpPr>
        <xdr:spPr>
          <a:xfrm>
            <a:off x="8844305" y="3714059"/>
            <a:ext cx="628650" cy="448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1-</a:t>
            </a:r>
            <a:r>
              <a:rPr kumimoji="1" lang="ja-JP" altLang="en-US" sz="18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②</a:t>
            </a:r>
            <a:endPara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</xdr:col>
      <xdr:colOff>4358801</xdr:colOff>
      <xdr:row>15</xdr:row>
      <xdr:rowOff>98324</xdr:rowOff>
    </xdr:from>
    <xdr:to>
      <xdr:col>8</xdr:col>
      <xdr:colOff>502107</xdr:colOff>
      <xdr:row>19</xdr:row>
      <xdr:rowOff>63527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D39D8199-846F-6207-4572-19FE5AE19199}"/>
            </a:ext>
          </a:extLst>
        </xdr:cNvPr>
        <xdr:cNvGrpSpPr/>
      </xdr:nvGrpSpPr>
      <xdr:grpSpPr>
        <a:xfrm>
          <a:off x="5321733" y="6793038"/>
          <a:ext cx="4436406" cy="893664"/>
          <a:chOff x="5275570" y="7721413"/>
          <a:chExt cx="4484195" cy="874438"/>
        </a:xfrm>
      </xdr:grpSpPr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5F09556A-30F3-CFB0-266D-13E4836BB3C8}"/>
              </a:ext>
            </a:extLst>
          </xdr:cNvPr>
          <xdr:cNvGrpSpPr/>
        </xdr:nvGrpSpPr>
        <xdr:grpSpPr>
          <a:xfrm>
            <a:off x="5726207" y="7721413"/>
            <a:ext cx="4033558" cy="391086"/>
            <a:chOff x="5724590" y="7820025"/>
            <a:chExt cx="4006785" cy="400050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3EBAC05B-1674-4FD8-B3F8-28C061F794C0}"/>
                </a:ext>
              </a:extLst>
            </xdr:cNvPr>
            <xdr:cNvSpPr/>
          </xdr:nvSpPr>
          <xdr:spPr>
            <a:xfrm>
              <a:off x="5772150" y="7905750"/>
              <a:ext cx="3959225" cy="196850"/>
            </a:xfrm>
            <a:prstGeom prst="rect">
              <a:avLst/>
            </a:prstGeom>
            <a:noFill/>
            <a:ln w="25400">
              <a:solidFill>
                <a:srgbClr val="0070C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1BF254A1-4A9F-495C-8E39-6F9FBC1257B9}"/>
                </a:ext>
              </a:extLst>
            </xdr:cNvPr>
            <xdr:cNvSpPr txBox="1"/>
          </xdr:nvSpPr>
          <xdr:spPr>
            <a:xfrm>
              <a:off x="5724590" y="7820025"/>
              <a:ext cx="3810000" cy="4000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overflow" horzOverflow="overflow" wrap="none" rtlCol="0" anchor="ctr"/>
            <a:lstStyle/>
            <a:p>
              <a:pPr algn="l"/>
              <a:r>
                <a:rPr kumimoji="1" lang="en-US" altLang="ja-JP" sz="900" b="0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LXX</a:t>
              </a:r>
              <a:r>
                <a:rPr kumimoji="1" lang="ja-JP" altLang="en-US" sz="900" b="0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　　　株式会社サンプル　　　　　　　　　　サンプル</a:t>
              </a:r>
              <a:endParaRPr kumimoji="1" lang="en-US" altLang="ja-JP" sz="900" b="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C26B1266-EC3B-4DC2-87F5-BE270107B218}"/>
              </a:ext>
            </a:extLst>
          </xdr:cNvPr>
          <xdr:cNvSpPr txBox="1"/>
        </xdr:nvSpPr>
        <xdr:spPr>
          <a:xfrm>
            <a:off x="5275570" y="8024707"/>
            <a:ext cx="629425" cy="5711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en-US" altLang="ja-JP" sz="14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2-</a:t>
            </a:r>
            <a:r>
              <a:rPr kumimoji="1" lang="ja-JP" altLang="en-US" sz="18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①</a:t>
            </a:r>
            <a:endPara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77A107BE-B7AD-450C-8D6C-341C152FF7C3}"/>
              </a:ext>
            </a:extLst>
          </xdr:cNvPr>
          <xdr:cNvCxnSpPr/>
        </xdr:nvCxnSpPr>
        <xdr:spPr>
          <a:xfrm flipV="1">
            <a:off x="5535236" y="7847592"/>
            <a:ext cx="228842" cy="336713"/>
          </a:xfrm>
          <a:prstGeom prst="straightConnector1">
            <a:avLst/>
          </a:prstGeom>
          <a:ln w="12700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646762</xdr:colOff>
      <xdr:row>1</xdr:row>
      <xdr:rowOff>134466</xdr:rowOff>
    </xdr:from>
    <xdr:to>
      <xdr:col>27</xdr:col>
      <xdr:colOff>176743</xdr:colOff>
      <xdr:row>6</xdr:row>
      <xdr:rowOff>74541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FA9D76B5-4DC6-EFAD-4557-622A42A3A771}"/>
            </a:ext>
          </a:extLst>
        </xdr:cNvPr>
        <xdr:cNvGrpSpPr/>
      </xdr:nvGrpSpPr>
      <xdr:grpSpPr>
        <a:xfrm>
          <a:off x="19696762" y="365787"/>
          <a:ext cx="2145727" cy="1328004"/>
          <a:chOff x="19876059" y="358584"/>
          <a:chExt cx="2177700" cy="1293545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5D881FB4-0CBE-4C07-9FC9-9DD818A7BFF1}"/>
              </a:ext>
            </a:extLst>
          </xdr:cNvPr>
          <xdr:cNvGrpSpPr/>
        </xdr:nvGrpSpPr>
        <xdr:grpSpPr>
          <a:xfrm>
            <a:off x="19876059" y="358584"/>
            <a:ext cx="2177700" cy="1293545"/>
            <a:chOff x="4765952" y="6925235"/>
            <a:chExt cx="2180035" cy="1293355"/>
          </a:xfrm>
        </xdr:grpSpPr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FB5F1FED-2820-7C3E-01B9-FA4BE7172D06}"/>
                </a:ext>
              </a:extLst>
            </xdr:cNvPr>
            <xdr:cNvGrpSpPr/>
          </xdr:nvGrpSpPr>
          <xdr:grpSpPr>
            <a:xfrm>
              <a:off x="5837838" y="7736174"/>
              <a:ext cx="1108149" cy="482416"/>
              <a:chOff x="5835481" y="7835135"/>
              <a:chExt cx="1100794" cy="493474"/>
            </a:xfrm>
          </xdr:grpSpPr>
          <xdr:sp macro="" textlink="">
            <xdr:nvSpPr>
              <xdr:cNvPr id="41" name="正方形/長方形 40">
                <a:extLst>
                  <a:ext uri="{FF2B5EF4-FFF2-40B4-BE49-F238E27FC236}">
                    <a16:creationId xmlns:a16="http://schemas.microsoft.com/office/drawing/2014/main" id="{AF300BFB-85C6-ADF7-DDDA-531A53227B81}"/>
                  </a:ext>
                </a:extLst>
              </xdr:cNvPr>
              <xdr:cNvSpPr/>
            </xdr:nvSpPr>
            <xdr:spPr>
              <a:xfrm>
                <a:off x="5866218" y="7905751"/>
                <a:ext cx="1070057" cy="422858"/>
              </a:xfrm>
              <a:prstGeom prst="rect">
                <a:avLst/>
              </a:prstGeom>
              <a:noFill/>
              <a:ln w="25400"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9D4F99F2-3A42-6B04-3740-24892F4A3A39}"/>
                  </a:ext>
                </a:extLst>
              </xdr:cNvPr>
              <xdr:cNvSpPr txBox="1"/>
            </xdr:nvSpPr>
            <xdr:spPr>
              <a:xfrm>
                <a:off x="5835481" y="7835135"/>
                <a:ext cx="1055637" cy="20773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overflow" horzOverflow="overflow" wrap="none" rtlCol="0" anchor="t"/>
              <a:lstStyle/>
              <a:p>
                <a:pPr algn="l"/>
                <a:r>
                  <a:rPr kumimoji="1" lang="en-US" altLang="ja-JP" sz="900" b="0">
                    <a:solidFill>
                      <a:srgbClr val="0070C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LXX</a:t>
                </a:r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4153BCBE-E7E1-BBC7-BBC1-B2A351CE9EA4}"/>
                </a:ext>
              </a:extLst>
            </xdr:cNvPr>
            <xdr:cNvSpPr txBox="1"/>
          </xdr:nvSpPr>
          <xdr:spPr>
            <a:xfrm>
              <a:off x="4765952" y="6925235"/>
              <a:ext cx="629425" cy="5711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overflow" horzOverflow="overflow" wrap="none" rtlCol="0" anchor="ctr"/>
            <a:lstStyle/>
            <a:p>
              <a:pPr algn="ctr"/>
              <a:r>
                <a:rPr kumimoji="1" lang="en-US" altLang="ja-JP" sz="1400" b="1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2-</a:t>
              </a:r>
              <a:r>
                <a:rPr kumimoji="1" lang="ja-JP" altLang="en-US" sz="1800" b="1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②</a:t>
              </a:r>
              <a:endParaRPr kumimoji="1" lang="ja-JP" altLang="en-US" sz="11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cxnSp macro="">
          <xdr:nvCxnSpPr>
            <xdr:cNvPr id="40" name="直線矢印コネクタ 39">
              <a:extLst>
                <a:ext uri="{FF2B5EF4-FFF2-40B4-BE49-F238E27FC236}">
                  <a16:creationId xmlns:a16="http://schemas.microsoft.com/office/drawing/2014/main" id="{C1585A49-335A-8486-2387-4C3F54511C33}"/>
                </a:ext>
              </a:extLst>
            </xdr:cNvPr>
            <xdr:cNvCxnSpPr/>
          </xdr:nvCxnSpPr>
          <xdr:spPr>
            <a:xfrm>
              <a:off x="5243321" y="7375982"/>
              <a:ext cx="520757" cy="471610"/>
            </a:xfrm>
            <a:prstGeom prst="straightConnector1">
              <a:avLst/>
            </a:prstGeom>
            <a:ln w="12700">
              <a:solidFill>
                <a:srgbClr val="0070C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2F1785B9-EE53-4027-AF07-A3FE6056DEF9}"/>
              </a:ext>
            </a:extLst>
          </xdr:cNvPr>
          <xdr:cNvSpPr txBox="1"/>
        </xdr:nvSpPr>
        <xdr:spPr>
          <a:xfrm>
            <a:off x="20943794" y="1282328"/>
            <a:ext cx="1055065" cy="267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t"/>
          <a:lstStyle/>
          <a:p>
            <a:pPr algn="l"/>
            <a:r>
              <a:rPr kumimoji="1" lang="ja-JP" altLang="en-US" sz="900" b="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株式会社サンプル</a:t>
            </a:r>
            <a:endParaRPr kumimoji="1" lang="en-US" altLang="ja-JP" sz="900" b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68D5416D-1C4D-49D7-84BF-81CFDE908CB6}"/>
              </a:ext>
            </a:extLst>
          </xdr:cNvPr>
          <xdr:cNvSpPr txBox="1"/>
        </xdr:nvSpPr>
        <xdr:spPr>
          <a:xfrm>
            <a:off x="20943794" y="1437530"/>
            <a:ext cx="1051890" cy="1600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t"/>
          <a:lstStyle/>
          <a:p>
            <a:pPr algn="l"/>
            <a:r>
              <a:rPr kumimoji="1" lang="ja-JP" altLang="en-US" sz="900" b="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サンプル</a:t>
            </a:r>
            <a:endParaRPr kumimoji="1" lang="en-US" altLang="ja-JP" sz="900" b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24</xdr:col>
      <xdr:colOff>364434</xdr:colOff>
      <xdr:row>6</xdr:row>
      <xdr:rowOff>107909</xdr:rowOff>
    </xdr:from>
    <xdr:to>
      <xdr:col>27</xdr:col>
      <xdr:colOff>174254</xdr:colOff>
      <xdr:row>10</xdr:row>
      <xdr:rowOff>37703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450E32A8-83F9-51A2-6430-2159E084A141}"/>
            </a:ext>
          </a:extLst>
        </xdr:cNvPr>
        <xdr:cNvGrpSpPr/>
      </xdr:nvGrpSpPr>
      <xdr:grpSpPr>
        <a:xfrm>
          <a:off x="20067577" y="1723984"/>
          <a:ext cx="1769248" cy="1089576"/>
          <a:chOff x="20101891" y="1723018"/>
          <a:chExt cx="1772798" cy="1084251"/>
        </a:xfrm>
      </xdr:grpSpPr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F5A3AB61-6DD6-4F6A-B87E-FD7A539FA837}"/>
              </a:ext>
            </a:extLst>
          </xdr:cNvPr>
          <xdr:cNvSpPr/>
        </xdr:nvSpPr>
        <xdr:spPr>
          <a:xfrm>
            <a:off x="20802571" y="1723018"/>
            <a:ext cx="1072118" cy="221462"/>
          </a:xfrm>
          <a:prstGeom prst="rect">
            <a:avLst/>
          </a:prstGeom>
          <a:noFill/>
          <a:ln w="25400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8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SANPLEXXX</a:t>
            </a:r>
            <a:endParaRPr kumimoji="1" lang="ja-JP" altLang="en-US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ED36DFF1-31F6-36B1-F70E-8734773F6174}"/>
              </a:ext>
            </a:extLst>
          </xdr:cNvPr>
          <xdr:cNvSpPr txBox="1"/>
        </xdr:nvSpPr>
        <xdr:spPr>
          <a:xfrm>
            <a:off x="20101891" y="2222914"/>
            <a:ext cx="624061" cy="584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en-US" altLang="ja-JP" sz="14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2-</a:t>
            </a:r>
            <a:r>
              <a:rPr kumimoji="1" lang="ja-JP" altLang="en-US" sz="18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➂</a:t>
            </a:r>
            <a:endPara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54" name="直線矢印コネクタ 53">
            <a:extLst>
              <a:ext uri="{FF2B5EF4-FFF2-40B4-BE49-F238E27FC236}">
                <a16:creationId xmlns:a16="http://schemas.microsoft.com/office/drawing/2014/main" id="{9F700D49-FC48-29D5-3DE5-A0ABA53237A6}"/>
              </a:ext>
            </a:extLst>
          </xdr:cNvPr>
          <xdr:cNvCxnSpPr/>
        </xdr:nvCxnSpPr>
        <xdr:spPr>
          <a:xfrm flipV="1">
            <a:off x="20582283" y="1966153"/>
            <a:ext cx="347869" cy="396262"/>
          </a:xfrm>
          <a:prstGeom prst="straightConnector1">
            <a:avLst/>
          </a:prstGeom>
          <a:ln w="12700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591239</xdr:colOff>
      <xdr:row>2</xdr:row>
      <xdr:rowOff>7039</xdr:rowOff>
    </xdr:from>
    <xdr:to>
      <xdr:col>34</xdr:col>
      <xdr:colOff>77718</xdr:colOff>
      <xdr:row>11</xdr:row>
      <xdr:rowOff>132521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8D4DC84B-6568-0F7A-AD51-ED51E1FDD168}"/>
            </a:ext>
          </a:extLst>
        </xdr:cNvPr>
        <xdr:cNvGrpSpPr/>
      </xdr:nvGrpSpPr>
      <xdr:grpSpPr>
        <a:xfrm>
          <a:off x="23560096" y="472857"/>
          <a:ext cx="2752193" cy="3047843"/>
          <a:chOff x="23600326" y="470865"/>
          <a:chExt cx="2758109" cy="3040960"/>
        </a:xfrm>
      </xdr:grpSpPr>
      <xdr:sp macro="" textlink="">
        <xdr:nvSpPr>
          <xdr:cNvPr id="59" name="吹き出し: 四角形 58">
            <a:extLst>
              <a:ext uri="{FF2B5EF4-FFF2-40B4-BE49-F238E27FC236}">
                <a16:creationId xmlns:a16="http://schemas.microsoft.com/office/drawing/2014/main" id="{3D61E099-F8E2-FFA5-8AF9-F8D263319048}"/>
              </a:ext>
            </a:extLst>
          </xdr:cNvPr>
          <xdr:cNvSpPr/>
        </xdr:nvSpPr>
        <xdr:spPr>
          <a:xfrm>
            <a:off x="23600326" y="470865"/>
            <a:ext cx="2758109" cy="3040960"/>
          </a:xfrm>
          <a:prstGeom prst="wedgeRectCallout">
            <a:avLst>
              <a:gd name="adj1" fmla="val -68810"/>
              <a:gd name="adj2" fmla="val -15178"/>
            </a:avLst>
          </a:prstGeom>
          <a:solidFill>
            <a:schemeClr val="accent5">
              <a:lumMod val="20000"/>
              <a:lumOff val="80000"/>
            </a:schemeClr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グレーの列は自動表示、編集不要。</a:t>
            </a:r>
            <a:endPara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0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（以下は左記の例に沿って入力した場合の表示）</a:t>
            </a:r>
          </a:p>
        </xdr:txBody>
      </xdr:sp>
      <xdr:pic>
        <xdr:nvPicPr>
          <xdr:cNvPr id="58" name="図 57">
            <a:extLst>
              <a:ext uri="{FF2B5EF4-FFF2-40B4-BE49-F238E27FC236}">
                <a16:creationId xmlns:a16="http://schemas.microsoft.com/office/drawing/2014/main" id="{0D9D2F10-4489-5F39-8D52-3640FDEBE0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3713108" y="957606"/>
            <a:ext cx="2092616" cy="23879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CC34-D7EC-428D-B799-EA8827961E2B}">
  <sheetPr>
    <tabColor theme="7" tint="0.79998168889431442"/>
    <pageSetUpPr fitToPage="1"/>
  </sheetPr>
  <dimension ref="A1:P273"/>
  <sheetViews>
    <sheetView showGridLines="0" tabSelected="1" view="pageBreakPreview" zoomScale="85" zoomScaleNormal="100" zoomScaleSheetLayoutView="85" workbookViewId="0">
      <selection activeCell="B3" sqref="B3:D3"/>
    </sheetView>
  </sheetViews>
  <sheetFormatPr defaultColWidth="12.58203125" defaultRowHeight="15" x14ac:dyDescent="0.55000000000000004"/>
  <cols>
    <col min="1" max="1" width="6.75" style="4" customWidth="1"/>
    <col min="2" max="4" width="15.75" style="2" customWidth="1"/>
    <col min="5" max="7" width="16.75" style="2" customWidth="1"/>
    <col min="8" max="8" width="11.9140625" style="2" customWidth="1"/>
    <col min="9" max="9" width="23.58203125" style="23" hidden="1" customWidth="1"/>
    <col min="10" max="10" width="32.83203125" style="3" customWidth="1"/>
    <col min="11" max="11" width="29.33203125" style="2" hidden="1" customWidth="1"/>
    <col min="12" max="12" width="29.08203125" style="2" hidden="1" customWidth="1"/>
    <col min="13" max="13" width="11.9140625" style="2" customWidth="1"/>
    <col min="14" max="15" width="6" style="2" customWidth="1"/>
    <col min="16" max="19" width="7.58203125" style="2" customWidth="1"/>
    <col min="20" max="16384" width="12.58203125" style="2"/>
  </cols>
  <sheetData>
    <row r="1" spans="1:16" x14ac:dyDescent="0.55000000000000004">
      <c r="A1" s="1" t="s">
        <v>384</v>
      </c>
      <c r="I1" s="14" t="s">
        <v>460</v>
      </c>
      <c r="K1" s="14" t="s">
        <v>460</v>
      </c>
      <c r="L1" s="14" t="s">
        <v>460</v>
      </c>
    </row>
    <row r="2" spans="1:16" ht="66.650000000000006" customHeight="1" x14ac:dyDescent="0.55000000000000004">
      <c r="A2" s="46" t="s">
        <v>457</v>
      </c>
      <c r="B2" s="46"/>
      <c r="C2" s="46"/>
      <c r="D2" s="46"/>
      <c r="E2" s="46"/>
      <c r="F2" s="46"/>
      <c r="G2" s="46"/>
      <c r="H2" s="46"/>
      <c r="I2" s="15"/>
    </row>
    <row r="3" spans="1:16" ht="28.5" customHeight="1" x14ac:dyDescent="0.55000000000000004">
      <c r="B3" s="45" t="s">
        <v>458</v>
      </c>
      <c r="C3" s="45"/>
      <c r="D3" s="45"/>
      <c r="E3" s="51" t="s">
        <v>459</v>
      </c>
      <c r="F3" s="51"/>
      <c r="G3" s="51"/>
      <c r="H3" s="51"/>
      <c r="I3" s="16"/>
    </row>
    <row r="4" spans="1:16" ht="18.75" customHeight="1" x14ac:dyDescent="0.55000000000000004">
      <c r="B4" s="1"/>
      <c r="C4" s="5"/>
      <c r="D4" s="5"/>
      <c r="E4" s="6"/>
      <c r="F4" s="6"/>
      <c r="G4" s="6"/>
      <c r="H4" s="6"/>
      <c r="I4" s="17"/>
      <c r="J4" s="7"/>
      <c r="K4" s="6"/>
      <c r="L4" s="6"/>
      <c r="M4" s="6"/>
      <c r="N4" s="6"/>
      <c r="P4" s="8"/>
    </row>
    <row r="5" spans="1:16" ht="38.25" customHeight="1" x14ac:dyDescent="0.55000000000000004">
      <c r="A5" s="47" t="s">
        <v>520</v>
      </c>
      <c r="B5" s="47"/>
      <c r="C5" s="47"/>
      <c r="D5" s="47"/>
      <c r="E5" s="47"/>
      <c r="F5" s="47"/>
      <c r="G5" s="47"/>
      <c r="H5" s="47"/>
      <c r="I5" s="18"/>
      <c r="J5" s="7"/>
      <c r="K5" s="6"/>
      <c r="L5" s="6"/>
      <c r="M5" s="6"/>
      <c r="N5" s="6"/>
      <c r="P5" s="8"/>
    </row>
    <row r="6" spans="1:16" ht="32.5" customHeight="1" x14ac:dyDescent="0.55000000000000004">
      <c r="A6" s="47" t="s">
        <v>456</v>
      </c>
      <c r="B6" s="48"/>
      <c r="C6" s="48"/>
      <c r="D6" s="48"/>
      <c r="E6" s="48"/>
      <c r="F6" s="48"/>
      <c r="G6" s="48"/>
      <c r="H6" s="48"/>
      <c r="I6" s="19"/>
      <c r="J6" s="7"/>
      <c r="K6" s="6"/>
      <c r="L6" s="6"/>
      <c r="M6" s="6"/>
      <c r="N6" s="6"/>
      <c r="P6" s="8"/>
    </row>
    <row r="7" spans="1:16" ht="28.15" customHeight="1" x14ac:dyDescent="0.55000000000000004">
      <c r="A7" s="47" t="s">
        <v>389</v>
      </c>
      <c r="B7" s="48"/>
      <c r="C7" s="48"/>
      <c r="D7" s="48"/>
      <c r="E7" s="48"/>
      <c r="F7" s="48"/>
      <c r="G7" s="48"/>
      <c r="H7" s="48"/>
      <c r="I7" s="19"/>
      <c r="J7" s="7"/>
      <c r="K7" s="6"/>
      <c r="L7" s="6"/>
      <c r="M7" s="6"/>
      <c r="N7" s="6"/>
      <c r="P7" s="8"/>
    </row>
    <row r="8" spans="1:16" ht="28.15" customHeight="1" x14ac:dyDescent="0.55000000000000004">
      <c r="A8" s="49" t="s">
        <v>390</v>
      </c>
      <c r="B8" s="50"/>
      <c r="C8" s="50"/>
      <c r="D8" s="50"/>
      <c r="E8" s="50"/>
      <c r="F8" s="50"/>
      <c r="G8" s="50"/>
      <c r="H8" s="50"/>
      <c r="I8" s="20"/>
      <c r="K8" s="5"/>
      <c r="L8" s="5"/>
      <c r="M8" s="5"/>
      <c r="N8" s="5"/>
      <c r="O8" s="5"/>
    </row>
    <row r="9" spans="1:16" ht="32.15" customHeight="1" x14ac:dyDescent="0.55000000000000004">
      <c r="A9" s="24" t="s">
        <v>0</v>
      </c>
      <c r="B9" s="52" t="s">
        <v>235</v>
      </c>
      <c r="C9" s="52"/>
      <c r="D9" s="52"/>
      <c r="E9" s="52" t="s">
        <v>391</v>
      </c>
      <c r="F9" s="52"/>
      <c r="G9" s="52"/>
      <c r="H9" s="24" t="s">
        <v>221</v>
      </c>
      <c r="I9" s="21" t="s">
        <v>392</v>
      </c>
      <c r="J9" s="9" t="s">
        <v>393</v>
      </c>
      <c r="K9" s="10" t="s">
        <v>587</v>
      </c>
      <c r="L9" s="10" t="s">
        <v>586</v>
      </c>
    </row>
    <row r="10" spans="1:16" ht="30" customHeight="1" x14ac:dyDescent="0.55000000000000004">
      <c r="A10" s="11">
        <v>1</v>
      </c>
      <c r="B10" s="40"/>
      <c r="C10" s="40"/>
      <c r="D10" s="40"/>
      <c r="E10" s="41"/>
      <c r="F10" s="41"/>
      <c r="G10" s="41"/>
      <c r="H10" s="12" t="str">
        <f>IF($B10="","",INDEX(【非表示】データベース!A:A,MATCH($B10,【非表示】データベース!B:B,0)))</f>
        <v/>
      </c>
      <c r="I10" s="22" t="e">
        <f>VLOOKUP($H10,【非表示】データベース!$A$4:$C$100,3,FALSE)</f>
        <v>#N/A</v>
      </c>
      <c r="J10" s="13" t="str">
        <f>IF($L10="あり"," ","メーカー名に合った型番が選択されていません。修正をお願いいたします")</f>
        <v xml:space="preserve"> </v>
      </c>
      <c r="K10" s="10" t="str">
        <f>$B10&amp;$E10</f>
        <v/>
      </c>
      <c r="L10" s="10" t="str">
        <f>IF(COUNTIF(【非表示】データベース!D:DI,$K10),"あり","なし")</f>
        <v>あり</v>
      </c>
    </row>
    <row r="11" spans="1:16" ht="30" customHeight="1" x14ac:dyDescent="0.55000000000000004">
      <c r="A11" s="11">
        <v>2</v>
      </c>
      <c r="B11" s="40"/>
      <c r="C11" s="40"/>
      <c r="D11" s="40"/>
      <c r="E11" s="41"/>
      <c r="F11" s="41"/>
      <c r="G11" s="41"/>
      <c r="H11" s="12" t="str">
        <f>IF($B11="","",INDEX(【非表示】データベース!A:A,MATCH($B11,【非表示】データベース!B:B,0)))</f>
        <v/>
      </c>
      <c r="I11" s="22" t="e">
        <f>VLOOKUP($H11,【非表示】データベース!$A$4:$C$100,3,FALSE)</f>
        <v>#N/A</v>
      </c>
      <c r="J11" s="13" t="str">
        <f t="shared" ref="J11:J74" si="0">IF($L11="あり"," ","メーカー名に合った型番が選択されていません。修正をお願いいたします")</f>
        <v xml:space="preserve"> </v>
      </c>
      <c r="K11" s="10" t="str">
        <f>$B11&amp;$E11</f>
        <v/>
      </c>
      <c r="L11" s="10" t="str">
        <f>IF(COUNTIF(【非表示】データベース!D:DI,$K11),"あり","なし")</f>
        <v>あり</v>
      </c>
    </row>
    <row r="12" spans="1:16" ht="30" customHeight="1" x14ac:dyDescent="0.55000000000000004">
      <c r="A12" s="11">
        <v>3</v>
      </c>
      <c r="B12" s="40"/>
      <c r="C12" s="40"/>
      <c r="D12" s="40"/>
      <c r="E12" s="41"/>
      <c r="F12" s="41"/>
      <c r="G12" s="41"/>
      <c r="H12" s="12" t="str">
        <f>IF($B12="","",INDEX(【非表示】データベース!A:A,MATCH($B12,【非表示】データベース!B:B,0)))</f>
        <v/>
      </c>
      <c r="I12" s="22" t="e">
        <f>VLOOKUP($H12,【非表示】データベース!$A$4:$C$100,3,FALSE)</f>
        <v>#N/A</v>
      </c>
      <c r="J12" s="13" t="str">
        <f t="shared" si="0"/>
        <v xml:space="preserve"> </v>
      </c>
      <c r="K12" s="10" t="str">
        <f t="shared" ref="K12:K74" si="1">$B12&amp;$E12</f>
        <v/>
      </c>
      <c r="L12" s="10" t="str">
        <f>IF(COUNTIF(【非表示】データベース!D:DI,$K12),"あり","なし")</f>
        <v>あり</v>
      </c>
    </row>
    <row r="13" spans="1:16" ht="30" customHeight="1" x14ac:dyDescent="0.55000000000000004">
      <c r="A13" s="11">
        <v>4</v>
      </c>
      <c r="B13" s="40"/>
      <c r="C13" s="40"/>
      <c r="D13" s="40"/>
      <c r="E13" s="41"/>
      <c r="F13" s="41"/>
      <c r="G13" s="41"/>
      <c r="H13" s="12" t="str">
        <f>IF($B13="","",INDEX(【非表示】データベース!A:A,MATCH($B13,【非表示】データベース!B:B,0)))</f>
        <v/>
      </c>
      <c r="I13" s="22" t="e">
        <f>VLOOKUP($H13,【非表示】データベース!$A$4:$C$100,3,FALSE)</f>
        <v>#N/A</v>
      </c>
      <c r="J13" s="13" t="str">
        <f t="shared" si="0"/>
        <v xml:space="preserve"> </v>
      </c>
      <c r="K13" s="10" t="str">
        <f t="shared" si="1"/>
        <v/>
      </c>
      <c r="L13" s="10" t="str">
        <f>IF(COUNTIF(【非表示】データベース!D:DI,$K13),"あり","なし")</f>
        <v>あり</v>
      </c>
    </row>
    <row r="14" spans="1:16" ht="30" customHeight="1" x14ac:dyDescent="0.55000000000000004">
      <c r="A14" s="11">
        <v>5</v>
      </c>
      <c r="B14" s="40"/>
      <c r="C14" s="40"/>
      <c r="D14" s="40"/>
      <c r="E14" s="41"/>
      <c r="F14" s="41"/>
      <c r="G14" s="41"/>
      <c r="H14" s="12" t="str">
        <f>IF($B14="","",INDEX(【非表示】データベース!A:A,MATCH($B14,【非表示】データベース!B:B,0)))</f>
        <v/>
      </c>
      <c r="I14" s="22" t="e">
        <f>VLOOKUP($H14,【非表示】データベース!$A$4:$C$100,3,FALSE)</f>
        <v>#N/A</v>
      </c>
      <c r="J14" s="13" t="str">
        <f t="shared" si="0"/>
        <v xml:space="preserve"> </v>
      </c>
      <c r="K14" s="10" t="str">
        <f t="shared" si="1"/>
        <v/>
      </c>
      <c r="L14" s="10" t="str">
        <f>IF(COUNTIF(【非表示】データベース!D:DI,$K14),"あり","なし")</f>
        <v>あり</v>
      </c>
    </row>
    <row r="15" spans="1:16" ht="30" customHeight="1" x14ac:dyDescent="0.55000000000000004">
      <c r="A15" s="11">
        <v>6</v>
      </c>
      <c r="B15" s="40"/>
      <c r="C15" s="40"/>
      <c r="D15" s="40"/>
      <c r="E15" s="41"/>
      <c r="F15" s="41"/>
      <c r="G15" s="41"/>
      <c r="H15" s="12" t="str">
        <f>IF($B15="","",INDEX(【非表示】データベース!A:A,MATCH($B15,【非表示】データベース!B:B,0)))</f>
        <v/>
      </c>
      <c r="I15" s="22" t="e">
        <f>VLOOKUP($H15,【非表示】データベース!$A$4:$C$100,3,FALSE)</f>
        <v>#N/A</v>
      </c>
      <c r="J15" s="13" t="str">
        <f t="shared" si="0"/>
        <v xml:space="preserve"> </v>
      </c>
      <c r="K15" s="10" t="str">
        <f t="shared" si="1"/>
        <v/>
      </c>
      <c r="L15" s="10" t="str">
        <f>IF(COUNTIF(【非表示】データベース!D:DI,$K15),"あり","なし")</f>
        <v>あり</v>
      </c>
    </row>
    <row r="16" spans="1:16" ht="30" customHeight="1" x14ac:dyDescent="0.55000000000000004">
      <c r="A16" s="11">
        <v>7</v>
      </c>
      <c r="B16" s="40"/>
      <c r="C16" s="40"/>
      <c r="D16" s="40"/>
      <c r="E16" s="41"/>
      <c r="F16" s="41"/>
      <c r="G16" s="41"/>
      <c r="H16" s="12" t="str">
        <f>IF($B16="","",INDEX(【非表示】データベース!A:A,MATCH($B16,【非表示】データベース!B:B,0)))</f>
        <v/>
      </c>
      <c r="I16" s="22" t="e">
        <f>VLOOKUP($H16,【非表示】データベース!$A$4:$C$100,3,FALSE)</f>
        <v>#N/A</v>
      </c>
      <c r="J16" s="13" t="str">
        <f t="shared" si="0"/>
        <v xml:space="preserve"> </v>
      </c>
      <c r="K16" s="10" t="str">
        <f t="shared" si="1"/>
        <v/>
      </c>
      <c r="L16" s="10" t="str">
        <f>IF(COUNTIF(【非表示】データベース!D:DI,$K16),"あり","なし")</f>
        <v>あり</v>
      </c>
    </row>
    <row r="17" spans="1:12" ht="30" customHeight="1" x14ac:dyDescent="0.55000000000000004">
      <c r="A17" s="11">
        <v>8</v>
      </c>
      <c r="B17" s="40"/>
      <c r="C17" s="40"/>
      <c r="D17" s="40"/>
      <c r="E17" s="41"/>
      <c r="F17" s="41"/>
      <c r="G17" s="41"/>
      <c r="H17" s="12" t="str">
        <f>IF($B17="","",INDEX(【非表示】データベース!A:A,MATCH($B17,【非表示】データベース!B:B,0)))</f>
        <v/>
      </c>
      <c r="I17" s="22" t="e">
        <f>VLOOKUP($H17,【非表示】データベース!$A$4:$C$100,3,FALSE)</f>
        <v>#N/A</v>
      </c>
      <c r="J17" s="13" t="str">
        <f t="shared" si="0"/>
        <v xml:space="preserve"> </v>
      </c>
      <c r="K17" s="10" t="str">
        <f t="shared" si="1"/>
        <v/>
      </c>
      <c r="L17" s="10" t="str">
        <f>IF(COUNTIF(【非表示】データベース!D:DI,$K17),"あり","なし")</f>
        <v>あり</v>
      </c>
    </row>
    <row r="18" spans="1:12" ht="30" customHeight="1" x14ac:dyDescent="0.55000000000000004">
      <c r="A18" s="11">
        <v>9</v>
      </c>
      <c r="B18" s="40"/>
      <c r="C18" s="40"/>
      <c r="D18" s="40"/>
      <c r="E18" s="41"/>
      <c r="F18" s="41"/>
      <c r="G18" s="41"/>
      <c r="H18" s="12" t="str">
        <f>IF($B18="","",INDEX(【非表示】データベース!A:A,MATCH($B18,【非表示】データベース!B:B,0)))</f>
        <v/>
      </c>
      <c r="I18" s="22" t="e">
        <f>VLOOKUP($H18,【非表示】データベース!$A$4:$C$100,3,FALSE)</f>
        <v>#N/A</v>
      </c>
      <c r="J18" s="13" t="str">
        <f t="shared" si="0"/>
        <v xml:space="preserve"> </v>
      </c>
      <c r="K18" s="10" t="str">
        <f t="shared" si="1"/>
        <v/>
      </c>
      <c r="L18" s="10" t="str">
        <f>IF(COUNTIF(【非表示】データベース!D:DI,$K18),"あり","なし")</f>
        <v>あり</v>
      </c>
    </row>
    <row r="19" spans="1:12" ht="30" customHeight="1" x14ac:dyDescent="0.55000000000000004">
      <c r="A19" s="11">
        <v>10</v>
      </c>
      <c r="B19" s="40"/>
      <c r="C19" s="40"/>
      <c r="D19" s="40"/>
      <c r="E19" s="41"/>
      <c r="F19" s="41"/>
      <c r="G19" s="41"/>
      <c r="H19" s="12" t="str">
        <f>IF($B19="","",INDEX(【非表示】データベース!A:A,MATCH($B19,【非表示】データベース!B:B,0)))</f>
        <v/>
      </c>
      <c r="I19" s="22" t="e">
        <f>VLOOKUP($H19,【非表示】データベース!$A$4:$C$100,3,FALSE)</f>
        <v>#N/A</v>
      </c>
      <c r="J19" s="13" t="str">
        <f t="shared" si="0"/>
        <v xml:space="preserve"> </v>
      </c>
      <c r="K19" s="10" t="str">
        <f t="shared" si="1"/>
        <v/>
      </c>
      <c r="L19" s="10" t="str">
        <f>IF(COUNTIF(【非表示】データベース!D:DI,$K19),"あり","なし")</f>
        <v>あり</v>
      </c>
    </row>
    <row r="20" spans="1:12" ht="30" customHeight="1" x14ac:dyDescent="0.55000000000000004">
      <c r="A20" s="11">
        <v>11</v>
      </c>
      <c r="B20" s="40"/>
      <c r="C20" s="40"/>
      <c r="D20" s="40"/>
      <c r="E20" s="41"/>
      <c r="F20" s="41"/>
      <c r="G20" s="41"/>
      <c r="H20" s="12" t="str">
        <f>IF($B20="","",INDEX(【非表示】データベース!A:A,MATCH($B20,【非表示】データベース!B:B,0)))</f>
        <v/>
      </c>
      <c r="I20" s="22" t="e">
        <f>VLOOKUP($H20,【非表示】データベース!$A$4:$C$100,3,FALSE)</f>
        <v>#N/A</v>
      </c>
      <c r="J20" s="13" t="str">
        <f t="shared" si="0"/>
        <v xml:space="preserve"> </v>
      </c>
      <c r="K20" s="10" t="str">
        <f t="shared" si="1"/>
        <v/>
      </c>
      <c r="L20" s="10" t="str">
        <f>IF(COUNTIF(【非表示】データベース!D:DI,$K20),"あり","なし")</f>
        <v>あり</v>
      </c>
    </row>
    <row r="21" spans="1:12" ht="30" customHeight="1" x14ac:dyDescent="0.55000000000000004">
      <c r="A21" s="11">
        <v>12</v>
      </c>
      <c r="B21" s="40"/>
      <c r="C21" s="40"/>
      <c r="D21" s="40"/>
      <c r="E21" s="41"/>
      <c r="F21" s="41"/>
      <c r="G21" s="41"/>
      <c r="H21" s="12" t="str">
        <f>IF($B21="","",INDEX(【非表示】データベース!A:A,MATCH($B21,【非表示】データベース!B:B,0)))</f>
        <v/>
      </c>
      <c r="I21" s="22" t="e">
        <f>VLOOKUP($H21,【非表示】データベース!$A$4:$C$100,3,FALSE)</f>
        <v>#N/A</v>
      </c>
      <c r="J21" s="13" t="str">
        <f t="shared" si="0"/>
        <v xml:space="preserve"> </v>
      </c>
      <c r="K21" s="10" t="str">
        <f t="shared" si="1"/>
        <v/>
      </c>
      <c r="L21" s="10" t="str">
        <f>IF(COUNTIF(【非表示】データベース!D:DI,$K21),"あり","なし")</f>
        <v>あり</v>
      </c>
    </row>
    <row r="22" spans="1:12" ht="30" customHeight="1" x14ac:dyDescent="0.55000000000000004">
      <c r="A22" s="11">
        <v>13</v>
      </c>
      <c r="B22" s="40"/>
      <c r="C22" s="40"/>
      <c r="D22" s="40"/>
      <c r="E22" s="41"/>
      <c r="F22" s="41"/>
      <c r="G22" s="41"/>
      <c r="H22" s="12" t="str">
        <f>IF($B22="","",INDEX(【非表示】データベース!A:A,MATCH($B22,【非表示】データベース!B:B,0)))</f>
        <v/>
      </c>
      <c r="I22" s="22" t="e">
        <f>VLOOKUP($H22,【非表示】データベース!$A$4:$C$100,3,FALSE)</f>
        <v>#N/A</v>
      </c>
      <c r="J22" s="13" t="str">
        <f t="shared" si="0"/>
        <v xml:space="preserve"> </v>
      </c>
      <c r="K22" s="10" t="str">
        <f t="shared" si="1"/>
        <v/>
      </c>
      <c r="L22" s="10" t="str">
        <f>IF(COUNTIF(【非表示】データベース!D:DI,$K22),"あり","なし")</f>
        <v>あり</v>
      </c>
    </row>
    <row r="23" spans="1:12" ht="30" customHeight="1" x14ac:dyDescent="0.55000000000000004">
      <c r="A23" s="11">
        <v>14</v>
      </c>
      <c r="B23" s="40"/>
      <c r="C23" s="40"/>
      <c r="D23" s="40"/>
      <c r="E23" s="41"/>
      <c r="F23" s="41"/>
      <c r="G23" s="41"/>
      <c r="H23" s="12" t="str">
        <f>IF($B23="","",INDEX(【非表示】データベース!A:A,MATCH($B23,【非表示】データベース!B:B,0)))</f>
        <v/>
      </c>
      <c r="I23" s="22" t="e">
        <f>VLOOKUP($H23,【非表示】データベース!$A$4:$C$100,3,FALSE)</f>
        <v>#N/A</v>
      </c>
      <c r="J23" s="13" t="str">
        <f t="shared" si="0"/>
        <v xml:space="preserve"> </v>
      </c>
      <c r="K23" s="10" t="str">
        <f t="shared" si="1"/>
        <v/>
      </c>
      <c r="L23" s="10" t="str">
        <f>IF(COUNTIF(【非表示】データベース!D:DI,$K23),"あり","なし")</f>
        <v>あり</v>
      </c>
    </row>
    <row r="24" spans="1:12" ht="30" customHeight="1" x14ac:dyDescent="0.55000000000000004">
      <c r="A24" s="11">
        <v>15</v>
      </c>
      <c r="B24" s="40"/>
      <c r="C24" s="40"/>
      <c r="D24" s="40"/>
      <c r="E24" s="41"/>
      <c r="F24" s="41"/>
      <c r="G24" s="41"/>
      <c r="H24" s="12" t="str">
        <f>IF($B24="","",INDEX(【非表示】データベース!A:A,MATCH($B24,【非表示】データベース!B:B,0)))</f>
        <v/>
      </c>
      <c r="I24" s="22" t="e">
        <f>VLOOKUP($H24,【非表示】データベース!$A$4:$C$100,3,FALSE)</f>
        <v>#N/A</v>
      </c>
      <c r="J24" s="13" t="str">
        <f t="shared" si="0"/>
        <v xml:space="preserve"> </v>
      </c>
      <c r="K24" s="10" t="str">
        <f t="shared" si="1"/>
        <v/>
      </c>
      <c r="L24" s="10" t="str">
        <f>IF(COUNTIF(【非表示】データベース!D:DI,$K24),"あり","なし")</f>
        <v>あり</v>
      </c>
    </row>
    <row r="25" spans="1:12" ht="30" customHeight="1" x14ac:dyDescent="0.55000000000000004">
      <c r="A25" s="11">
        <v>16</v>
      </c>
      <c r="B25" s="40"/>
      <c r="C25" s="40"/>
      <c r="D25" s="40"/>
      <c r="E25" s="41"/>
      <c r="F25" s="41"/>
      <c r="G25" s="41"/>
      <c r="H25" s="12" t="str">
        <f>IF($B25="","",INDEX(【非表示】データベース!A:A,MATCH($B25,【非表示】データベース!B:B,0)))</f>
        <v/>
      </c>
      <c r="I25" s="22" t="e">
        <f>VLOOKUP($H25,【非表示】データベース!$A$4:$C$100,3,FALSE)</f>
        <v>#N/A</v>
      </c>
      <c r="J25" s="13" t="str">
        <f t="shared" si="0"/>
        <v xml:space="preserve"> </v>
      </c>
      <c r="K25" s="10" t="str">
        <f t="shared" si="1"/>
        <v/>
      </c>
      <c r="L25" s="10" t="str">
        <f>IF(COUNTIF(【非表示】データベース!D:DI,$K25),"あり","なし")</f>
        <v>あり</v>
      </c>
    </row>
    <row r="26" spans="1:12" ht="30" customHeight="1" x14ac:dyDescent="0.55000000000000004">
      <c r="A26" s="11">
        <v>17</v>
      </c>
      <c r="B26" s="40"/>
      <c r="C26" s="40"/>
      <c r="D26" s="40"/>
      <c r="E26" s="41"/>
      <c r="F26" s="41"/>
      <c r="G26" s="41"/>
      <c r="H26" s="12" t="str">
        <f>IF($B26="","",INDEX(【非表示】データベース!A:A,MATCH($B26,【非表示】データベース!B:B,0)))</f>
        <v/>
      </c>
      <c r="I26" s="22" t="e">
        <f>VLOOKUP($H26,【非表示】データベース!$A$4:$C$100,3,FALSE)</f>
        <v>#N/A</v>
      </c>
      <c r="J26" s="13" t="str">
        <f t="shared" si="0"/>
        <v xml:space="preserve"> </v>
      </c>
      <c r="K26" s="10" t="str">
        <f t="shared" si="1"/>
        <v/>
      </c>
      <c r="L26" s="10" t="str">
        <f>IF(COUNTIF(【非表示】データベース!D:DI,$K26),"あり","なし")</f>
        <v>あり</v>
      </c>
    </row>
    <row r="27" spans="1:12" ht="30" customHeight="1" x14ac:dyDescent="0.55000000000000004">
      <c r="A27" s="11">
        <v>18</v>
      </c>
      <c r="B27" s="40"/>
      <c r="C27" s="40"/>
      <c r="D27" s="40"/>
      <c r="E27" s="41"/>
      <c r="F27" s="41"/>
      <c r="G27" s="41"/>
      <c r="H27" s="12" t="str">
        <f>IF($B27="","",INDEX(【非表示】データベース!A:A,MATCH($B27,【非表示】データベース!B:B,0)))</f>
        <v/>
      </c>
      <c r="I27" s="22" t="e">
        <f>VLOOKUP($H27,【非表示】データベース!$A$4:$C$100,3,FALSE)</f>
        <v>#N/A</v>
      </c>
      <c r="J27" s="13" t="str">
        <f t="shared" si="0"/>
        <v xml:space="preserve"> </v>
      </c>
      <c r="K27" s="10" t="str">
        <f t="shared" si="1"/>
        <v/>
      </c>
      <c r="L27" s="10" t="str">
        <f>IF(COUNTIF(【非表示】データベース!D:DI,$K27),"あり","なし")</f>
        <v>あり</v>
      </c>
    </row>
    <row r="28" spans="1:12" ht="30" customHeight="1" x14ac:dyDescent="0.55000000000000004">
      <c r="A28" s="11">
        <v>19</v>
      </c>
      <c r="B28" s="40"/>
      <c r="C28" s="40"/>
      <c r="D28" s="40"/>
      <c r="E28" s="41"/>
      <c r="F28" s="41"/>
      <c r="G28" s="41"/>
      <c r="H28" s="12" t="str">
        <f>IF($B28="","",INDEX(【非表示】データベース!A:A,MATCH($B28,【非表示】データベース!B:B,0)))</f>
        <v/>
      </c>
      <c r="I28" s="22" t="e">
        <f>VLOOKUP($H28,【非表示】データベース!$A$4:$C$100,3,FALSE)</f>
        <v>#N/A</v>
      </c>
      <c r="J28" s="13" t="str">
        <f t="shared" si="0"/>
        <v xml:space="preserve"> </v>
      </c>
      <c r="K28" s="10" t="str">
        <f t="shared" si="1"/>
        <v/>
      </c>
      <c r="L28" s="10" t="str">
        <f>IF(COUNTIF(【非表示】データベース!D:DI,$K28),"あり","なし")</f>
        <v>あり</v>
      </c>
    </row>
    <row r="29" spans="1:12" ht="30" customHeight="1" x14ac:dyDescent="0.55000000000000004">
      <c r="A29" s="11">
        <v>20</v>
      </c>
      <c r="B29" s="40"/>
      <c r="C29" s="40"/>
      <c r="D29" s="40"/>
      <c r="E29" s="41"/>
      <c r="F29" s="41"/>
      <c r="G29" s="41"/>
      <c r="H29" s="12" t="str">
        <f>IF($B29="","",INDEX(【非表示】データベース!A:A,MATCH($B29,【非表示】データベース!B:B,0)))</f>
        <v/>
      </c>
      <c r="I29" s="22" t="e">
        <f>VLOOKUP($H29,【非表示】データベース!$A$4:$C$100,3,FALSE)</f>
        <v>#N/A</v>
      </c>
      <c r="J29" s="13" t="str">
        <f t="shared" si="0"/>
        <v xml:space="preserve"> </v>
      </c>
      <c r="K29" s="10" t="str">
        <f t="shared" si="1"/>
        <v/>
      </c>
      <c r="L29" s="10" t="str">
        <f>IF(COUNTIF(【非表示】データベース!D:DI,$K29),"あり","なし")</f>
        <v>あり</v>
      </c>
    </row>
    <row r="30" spans="1:12" ht="30" customHeight="1" x14ac:dyDescent="0.55000000000000004">
      <c r="A30" s="11">
        <v>21</v>
      </c>
      <c r="B30" s="40"/>
      <c r="C30" s="40"/>
      <c r="D30" s="40"/>
      <c r="E30" s="41"/>
      <c r="F30" s="41"/>
      <c r="G30" s="41"/>
      <c r="H30" s="12" t="str">
        <f>IF($B30="","",INDEX(【非表示】データベース!A:A,MATCH($B30,【非表示】データベース!B:B,0)))</f>
        <v/>
      </c>
      <c r="I30" s="22" t="e">
        <f>VLOOKUP($H30,【非表示】データベース!$A$4:$C$100,3,FALSE)</f>
        <v>#N/A</v>
      </c>
      <c r="J30" s="13" t="str">
        <f t="shared" si="0"/>
        <v xml:space="preserve"> </v>
      </c>
      <c r="K30" s="10" t="str">
        <f t="shared" si="1"/>
        <v/>
      </c>
      <c r="L30" s="10" t="str">
        <f>IF(COUNTIF(【非表示】データベース!D:DI,$K30),"あり","なし")</f>
        <v>あり</v>
      </c>
    </row>
    <row r="31" spans="1:12" ht="30" customHeight="1" x14ac:dyDescent="0.55000000000000004">
      <c r="A31" s="11">
        <v>22</v>
      </c>
      <c r="B31" s="40"/>
      <c r="C31" s="40"/>
      <c r="D31" s="40"/>
      <c r="E31" s="41"/>
      <c r="F31" s="41"/>
      <c r="G31" s="41"/>
      <c r="H31" s="12" t="str">
        <f>IF($B31="","",INDEX(【非表示】データベース!A:A,MATCH($B31,【非表示】データベース!B:B,0)))</f>
        <v/>
      </c>
      <c r="I31" s="22" t="e">
        <f>VLOOKUP($H31,【非表示】データベース!$A$4:$C$100,3,FALSE)</f>
        <v>#N/A</v>
      </c>
      <c r="J31" s="13" t="str">
        <f t="shared" si="0"/>
        <v xml:space="preserve"> </v>
      </c>
      <c r="K31" s="10" t="str">
        <f t="shared" si="1"/>
        <v/>
      </c>
      <c r="L31" s="10" t="str">
        <f>IF(COUNTIF(【非表示】データベース!D:DI,$K31),"あり","なし")</f>
        <v>あり</v>
      </c>
    </row>
    <row r="32" spans="1:12" ht="30" customHeight="1" x14ac:dyDescent="0.55000000000000004">
      <c r="A32" s="11">
        <v>23</v>
      </c>
      <c r="B32" s="40"/>
      <c r="C32" s="40"/>
      <c r="D32" s="40"/>
      <c r="E32" s="41"/>
      <c r="F32" s="41"/>
      <c r="G32" s="41"/>
      <c r="H32" s="12" t="str">
        <f>IF($B32="","",INDEX(【非表示】データベース!A:A,MATCH($B32,【非表示】データベース!B:B,0)))</f>
        <v/>
      </c>
      <c r="I32" s="22" t="e">
        <f>VLOOKUP($H32,【非表示】データベース!$A$4:$C$100,3,FALSE)</f>
        <v>#N/A</v>
      </c>
      <c r="J32" s="13" t="str">
        <f t="shared" si="0"/>
        <v xml:space="preserve"> </v>
      </c>
      <c r="K32" s="10" t="str">
        <f t="shared" si="1"/>
        <v/>
      </c>
      <c r="L32" s="10" t="str">
        <f>IF(COUNTIF(【非表示】データベース!D:DI,$K32),"あり","なし")</f>
        <v>あり</v>
      </c>
    </row>
    <row r="33" spans="1:12" ht="30" customHeight="1" x14ac:dyDescent="0.55000000000000004">
      <c r="A33" s="11">
        <v>24</v>
      </c>
      <c r="B33" s="40"/>
      <c r="C33" s="40"/>
      <c r="D33" s="40"/>
      <c r="E33" s="41"/>
      <c r="F33" s="41"/>
      <c r="G33" s="41"/>
      <c r="H33" s="12" t="str">
        <f>IF($B33="","",INDEX(【非表示】データベース!A:A,MATCH($B33,【非表示】データベース!B:B,0)))</f>
        <v/>
      </c>
      <c r="I33" s="22" t="e">
        <f>VLOOKUP($H33,【非表示】データベース!$A$4:$C$100,3,FALSE)</f>
        <v>#N/A</v>
      </c>
      <c r="J33" s="13" t="str">
        <f t="shared" si="0"/>
        <v xml:space="preserve"> </v>
      </c>
      <c r="K33" s="10" t="str">
        <f t="shared" si="1"/>
        <v/>
      </c>
      <c r="L33" s="10" t="str">
        <f>IF(COUNTIF(【非表示】データベース!D:DI,$K33),"あり","なし")</f>
        <v>あり</v>
      </c>
    </row>
    <row r="34" spans="1:12" ht="30" customHeight="1" x14ac:dyDescent="0.55000000000000004">
      <c r="A34" s="11">
        <v>25</v>
      </c>
      <c r="B34" s="40"/>
      <c r="C34" s="40"/>
      <c r="D34" s="40"/>
      <c r="E34" s="41"/>
      <c r="F34" s="41"/>
      <c r="G34" s="41"/>
      <c r="H34" s="12" t="str">
        <f>IF($B34="","",INDEX(【非表示】データベース!A:A,MATCH($B34,【非表示】データベース!B:B,0)))</f>
        <v/>
      </c>
      <c r="I34" s="22" t="e">
        <f>VLOOKUP($H34,【非表示】データベース!$A$4:$C$100,3,FALSE)</f>
        <v>#N/A</v>
      </c>
      <c r="J34" s="13" t="str">
        <f t="shared" si="0"/>
        <v xml:space="preserve"> </v>
      </c>
      <c r="K34" s="10" t="str">
        <f t="shared" si="1"/>
        <v/>
      </c>
      <c r="L34" s="10" t="str">
        <f>IF(COUNTIF(【非表示】データベース!D:DI,$K34),"あり","なし")</f>
        <v>あり</v>
      </c>
    </row>
    <row r="35" spans="1:12" ht="30" customHeight="1" x14ac:dyDescent="0.55000000000000004">
      <c r="A35" s="11">
        <v>26</v>
      </c>
      <c r="B35" s="40"/>
      <c r="C35" s="40"/>
      <c r="D35" s="40"/>
      <c r="E35" s="41"/>
      <c r="F35" s="41"/>
      <c r="G35" s="41"/>
      <c r="H35" s="12" t="str">
        <f>IF($B35="","",INDEX(【非表示】データベース!A:A,MATCH($B35,【非表示】データベース!B:B,0)))</f>
        <v/>
      </c>
      <c r="I35" s="22" t="e">
        <f>VLOOKUP($H35,【非表示】データベース!$A$4:$C$100,3,FALSE)</f>
        <v>#N/A</v>
      </c>
      <c r="J35" s="13" t="str">
        <f t="shared" si="0"/>
        <v xml:space="preserve"> </v>
      </c>
      <c r="K35" s="10" t="str">
        <f t="shared" si="1"/>
        <v/>
      </c>
      <c r="L35" s="10" t="str">
        <f>IF(COUNTIF(【非表示】データベース!D:DI,$K35),"あり","なし")</f>
        <v>あり</v>
      </c>
    </row>
    <row r="36" spans="1:12" ht="30" customHeight="1" x14ac:dyDescent="0.55000000000000004">
      <c r="A36" s="11">
        <v>27</v>
      </c>
      <c r="B36" s="40"/>
      <c r="C36" s="40"/>
      <c r="D36" s="40"/>
      <c r="E36" s="41"/>
      <c r="F36" s="41"/>
      <c r="G36" s="41"/>
      <c r="H36" s="12" t="str">
        <f>IF($B36="","",INDEX(【非表示】データベース!A:A,MATCH($B36,【非表示】データベース!B:B,0)))</f>
        <v/>
      </c>
      <c r="I36" s="22" t="e">
        <f>VLOOKUP($H36,【非表示】データベース!$A$4:$C$100,3,FALSE)</f>
        <v>#N/A</v>
      </c>
      <c r="J36" s="13" t="str">
        <f t="shared" si="0"/>
        <v xml:space="preserve"> </v>
      </c>
      <c r="K36" s="10" t="str">
        <f t="shared" si="1"/>
        <v/>
      </c>
      <c r="L36" s="10" t="str">
        <f>IF(COUNTIF(【非表示】データベース!D:DI,$K36),"あり","なし")</f>
        <v>あり</v>
      </c>
    </row>
    <row r="37" spans="1:12" ht="30" customHeight="1" x14ac:dyDescent="0.55000000000000004">
      <c r="A37" s="11">
        <v>28</v>
      </c>
      <c r="B37" s="40"/>
      <c r="C37" s="40"/>
      <c r="D37" s="40"/>
      <c r="E37" s="41"/>
      <c r="F37" s="41"/>
      <c r="G37" s="41"/>
      <c r="H37" s="12" t="str">
        <f>IF($B37="","",INDEX(【非表示】データベース!A:A,MATCH($B37,【非表示】データベース!B:B,0)))</f>
        <v/>
      </c>
      <c r="I37" s="22" t="e">
        <f>VLOOKUP($H37,【非表示】データベース!$A$4:$C$100,3,FALSE)</f>
        <v>#N/A</v>
      </c>
      <c r="J37" s="13" t="str">
        <f t="shared" si="0"/>
        <v xml:space="preserve"> </v>
      </c>
      <c r="K37" s="10" t="str">
        <f t="shared" si="1"/>
        <v/>
      </c>
      <c r="L37" s="10" t="str">
        <f>IF(COUNTIF(【非表示】データベース!D:DI,$K37),"あり","なし")</f>
        <v>あり</v>
      </c>
    </row>
    <row r="38" spans="1:12" ht="30" customHeight="1" x14ac:dyDescent="0.55000000000000004">
      <c r="A38" s="11">
        <v>29</v>
      </c>
      <c r="B38" s="40"/>
      <c r="C38" s="40"/>
      <c r="D38" s="40"/>
      <c r="E38" s="41"/>
      <c r="F38" s="41"/>
      <c r="G38" s="41"/>
      <c r="H38" s="12" t="str">
        <f>IF($B38="","",INDEX(【非表示】データベース!A:A,MATCH($B38,【非表示】データベース!B:B,0)))</f>
        <v/>
      </c>
      <c r="I38" s="22" t="e">
        <f>VLOOKUP($H38,【非表示】データベース!$A$4:$C$100,3,FALSE)</f>
        <v>#N/A</v>
      </c>
      <c r="J38" s="13" t="str">
        <f t="shared" si="0"/>
        <v xml:space="preserve"> </v>
      </c>
      <c r="K38" s="10" t="str">
        <f t="shared" si="1"/>
        <v/>
      </c>
      <c r="L38" s="10" t="str">
        <f>IF(COUNTIF(【非表示】データベース!D:DI,$K38),"あり","なし")</f>
        <v>あり</v>
      </c>
    </row>
    <row r="39" spans="1:12" ht="30" customHeight="1" x14ac:dyDescent="0.55000000000000004">
      <c r="A39" s="11">
        <v>30</v>
      </c>
      <c r="B39" s="40"/>
      <c r="C39" s="40"/>
      <c r="D39" s="40"/>
      <c r="E39" s="41"/>
      <c r="F39" s="41"/>
      <c r="G39" s="41"/>
      <c r="H39" s="12" t="str">
        <f>IF($B39="","",INDEX(【非表示】データベース!A:A,MATCH($B39,【非表示】データベース!B:B,0)))</f>
        <v/>
      </c>
      <c r="I39" s="22" t="e">
        <f>VLOOKUP($H39,【非表示】データベース!$A$4:$C$100,3,FALSE)</f>
        <v>#N/A</v>
      </c>
      <c r="J39" s="13" t="str">
        <f t="shared" si="0"/>
        <v xml:space="preserve"> </v>
      </c>
      <c r="K39" s="10" t="str">
        <f t="shared" si="1"/>
        <v/>
      </c>
      <c r="L39" s="10" t="str">
        <f>IF(COUNTIF(【非表示】データベース!D:DI,$K39),"あり","なし")</f>
        <v>あり</v>
      </c>
    </row>
    <row r="40" spans="1:12" ht="30" customHeight="1" x14ac:dyDescent="0.55000000000000004">
      <c r="A40" s="11">
        <v>31</v>
      </c>
      <c r="B40" s="40"/>
      <c r="C40" s="40"/>
      <c r="D40" s="40"/>
      <c r="E40" s="41"/>
      <c r="F40" s="41"/>
      <c r="G40" s="41"/>
      <c r="H40" s="12" t="str">
        <f>IF($B40="","",INDEX(【非表示】データベース!A:A,MATCH($B40,【非表示】データベース!B:B,0)))</f>
        <v/>
      </c>
      <c r="I40" s="22" t="e">
        <f>VLOOKUP($H40,【非表示】データベース!$A$4:$C$100,3,FALSE)</f>
        <v>#N/A</v>
      </c>
      <c r="J40" s="13" t="str">
        <f t="shared" si="0"/>
        <v xml:space="preserve"> </v>
      </c>
      <c r="K40" s="10" t="str">
        <f t="shared" si="1"/>
        <v/>
      </c>
      <c r="L40" s="10" t="str">
        <f>IF(COUNTIF(【非表示】データベース!D:DI,$K40),"あり","なし")</f>
        <v>あり</v>
      </c>
    </row>
    <row r="41" spans="1:12" ht="30" customHeight="1" x14ac:dyDescent="0.55000000000000004">
      <c r="A41" s="11">
        <v>32</v>
      </c>
      <c r="B41" s="40"/>
      <c r="C41" s="40"/>
      <c r="D41" s="40"/>
      <c r="E41" s="41"/>
      <c r="F41" s="41"/>
      <c r="G41" s="41"/>
      <c r="H41" s="12" t="str">
        <f>IF($B41="","",INDEX(【非表示】データベース!A:A,MATCH($B41,【非表示】データベース!B:B,0)))</f>
        <v/>
      </c>
      <c r="I41" s="22" t="e">
        <f>VLOOKUP($H41,【非表示】データベース!$A$4:$C$100,3,FALSE)</f>
        <v>#N/A</v>
      </c>
      <c r="J41" s="13" t="str">
        <f t="shared" si="0"/>
        <v xml:space="preserve"> </v>
      </c>
      <c r="K41" s="10" t="str">
        <f t="shared" si="1"/>
        <v/>
      </c>
      <c r="L41" s="10" t="str">
        <f>IF(COUNTIF(【非表示】データベース!D:DI,$K41),"あり","なし")</f>
        <v>あり</v>
      </c>
    </row>
    <row r="42" spans="1:12" ht="30" customHeight="1" x14ac:dyDescent="0.55000000000000004">
      <c r="A42" s="11">
        <v>33</v>
      </c>
      <c r="B42" s="40"/>
      <c r="C42" s="40"/>
      <c r="D42" s="40"/>
      <c r="E42" s="41"/>
      <c r="F42" s="41"/>
      <c r="G42" s="41"/>
      <c r="H42" s="12" t="str">
        <f>IF($B42="","",INDEX(【非表示】データベース!A:A,MATCH($B42,【非表示】データベース!B:B,0)))</f>
        <v/>
      </c>
      <c r="I42" s="22" t="e">
        <f>VLOOKUP($H42,【非表示】データベース!$A$4:$C$100,3,FALSE)</f>
        <v>#N/A</v>
      </c>
      <c r="J42" s="13" t="str">
        <f t="shared" si="0"/>
        <v xml:space="preserve"> </v>
      </c>
      <c r="K42" s="10" t="str">
        <f t="shared" si="1"/>
        <v/>
      </c>
      <c r="L42" s="10" t="str">
        <f>IF(COUNTIF(【非表示】データベース!D:DI,$K42),"あり","なし")</f>
        <v>あり</v>
      </c>
    </row>
    <row r="43" spans="1:12" ht="30" customHeight="1" x14ac:dyDescent="0.55000000000000004">
      <c r="A43" s="11">
        <v>34</v>
      </c>
      <c r="B43" s="40"/>
      <c r="C43" s="40"/>
      <c r="D43" s="40"/>
      <c r="E43" s="41"/>
      <c r="F43" s="41"/>
      <c r="G43" s="41"/>
      <c r="H43" s="12" t="str">
        <f>IF($B43="","",INDEX(【非表示】データベース!A:A,MATCH($B43,【非表示】データベース!B:B,0)))</f>
        <v/>
      </c>
      <c r="I43" s="22" t="e">
        <f>VLOOKUP($H43,【非表示】データベース!$A$4:$C$100,3,FALSE)</f>
        <v>#N/A</v>
      </c>
      <c r="J43" s="13" t="str">
        <f t="shared" si="0"/>
        <v xml:space="preserve"> </v>
      </c>
      <c r="K43" s="10" t="str">
        <f t="shared" si="1"/>
        <v/>
      </c>
      <c r="L43" s="10" t="str">
        <f>IF(COUNTIF(【非表示】データベース!D:DI,$K43),"あり","なし")</f>
        <v>あり</v>
      </c>
    </row>
    <row r="44" spans="1:12" ht="30" customHeight="1" x14ac:dyDescent="0.55000000000000004">
      <c r="A44" s="11">
        <v>35</v>
      </c>
      <c r="B44" s="40"/>
      <c r="C44" s="40"/>
      <c r="D44" s="40"/>
      <c r="E44" s="41"/>
      <c r="F44" s="41"/>
      <c r="G44" s="41"/>
      <c r="H44" s="12" t="str">
        <f>IF($B44="","",INDEX(【非表示】データベース!A:A,MATCH($B44,【非表示】データベース!B:B,0)))</f>
        <v/>
      </c>
      <c r="I44" s="22" t="e">
        <f>VLOOKUP($H44,【非表示】データベース!$A$4:$C$100,3,FALSE)</f>
        <v>#N/A</v>
      </c>
      <c r="J44" s="13" t="str">
        <f t="shared" si="0"/>
        <v xml:space="preserve"> </v>
      </c>
      <c r="K44" s="10" t="str">
        <f t="shared" si="1"/>
        <v/>
      </c>
      <c r="L44" s="10" t="str">
        <f>IF(COUNTIF(【非表示】データベース!D:DI,$K44),"あり","なし")</f>
        <v>あり</v>
      </c>
    </row>
    <row r="45" spans="1:12" ht="30" customHeight="1" x14ac:dyDescent="0.55000000000000004">
      <c r="A45" s="11">
        <v>36</v>
      </c>
      <c r="B45" s="40"/>
      <c r="C45" s="40"/>
      <c r="D45" s="40"/>
      <c r="E45" s="41"/>
      <c r="F45" s="41"/>
      <c r="G45" s="41"/>
      <c r="H45" s="12" t="str">
        <f>IF($B45="","",INDEX(【非表示】データベース!A:A,MATCH($B45,【非表示】データベース!B:B,0)))</f>
        <v/>
      </c>
      <c r="I45" s="22" t="e">
        <f>VLOOKUP($H45,【非表示】データベース!$A$4:$C$100,3,FALSE)</f>
        <v>#N/A</v>
      </c>
      <c r="J45" s="13" t="str">
        <f t="shared" si="0"/>
        <v xml:space="preserve"> </v>
      </c>
      <c r="K45" s="10" t="str">
        <f t="shared" si="1"/>
        <v/>
      </c>
      <c r="L45" s="10" t="str">
        <f>IF(COUNTIF(【非表示】データベース!D:DI,$K45),"あり","なし")</f>
        <v>あり</v>
      </c>
    </row>
    <row r="46" spans="1:12" ht="30" customHeight="1" x14ac:dyDescent="0.55000000000000004">
      <c r="A46" s="11">
        <v>37</v>
      </c>
      <c r="B46" s="40"/>
      <c r="C46" s="40"/>
      <c r="D46" s="40"/>
      <c r="E46" s="41"/>
      <c r="F46" s="41"/>
      <c r="G46" s="41"/>
      <c r="H46" s="12" t="str">
        <f>IF($B46="","",INDEX(【非表示】データベース!A:A,MATCH($B46,【非表示】データベース!B:B,0)))</f>
        <v/>
      </c>
      <c r="I46" s="22" t="e">
        <f>VLOOKUP($H46,【非表示】データベース!$A$4:$C$100,3,FALSE)</f>
        <v>#N/A</v>
      </c>
      <c r="J46" s="13" t="str">
        <f t="shared" si="0"/>
        <v xml:space="preserve"> </v>
      </c>
      <c r="K46" s="10" t="str">
        <f t="shared" si="1"/>
        <v/>
      </c>
      <c r="L46" s="10" t="str">
        <f>IF(COUNTIF(【非表示】データベース!D:DI,$K46),"あり","なし")</f>
        <v>あり</v>
      </c>
    </row>
    <row r="47" spans="1:12" ht="30" customHeight="1" x14ac:dyDescent="0.55000000000000004">
      <c r="A47" s="11">
        <v>38</v>
      </c>
      <c r="B47" s="40"/>
      <c r="C47" s="40"/>
      <c r="D47" s="40"/>
      <c r="E47" s="41"/>
      <c r="F47" s="41"/>
      <c r="G47" s="41"/>
      <c r="H47" s="12" t="str">
        <f>IF($B47="","",INDEX(【非表示】データベース!A:A,MATCH($B47,【非表示】データベース!B:B,0)))</f>
        <v/>
      </c>
      <c r="I47" s="22" t="e">
        <f>VLOOKUP($H47,【非表示】データベース!$A$4:$C$100,3,FALSE)</f>
        <v>#N/A</v>
      </c>
      <c r="J47" s="13" t="str">
        <f t="shared" si="0"/>
        <v xml:space="preserve"> </v>
      </c>
      <c r="K47" s="10" t="str">
        <f t="shared" si="1"/>
        <v/>
      </c>
      <c r="L47" s="10" t="str">
        <f>IF(COUNTIF(【非表示】データベース!D:DI,$K47),"あり","なし")</f>
        <v>あり</v>
      </c>
    </row>
    <row r="48" spans="1:12" ht="30" customHeight="1" x14ac:dyDescent="0.55000000000000004">
      <c r="A48" s="11">
        <v>39</v>
      </c>
      <c r="B48" s="40"/>
      <c r="C48" s="40"/>
      <c r="D48" s="40"/>
      <c r="E48" s="41"/>
      <c r="F48" s="41"/>
      <c r="G48" s="41"/>
      <c r="H48" s="12" t="str">
        <f>IF($B48="","",INDEX(【非表示】データベース!A:A,MATCH($B48,【非表示】データベース!B:B,0)))</f>
        <v/>
      </c>
      <c r="I48" s="22" t="e">
        <f>VLOOKUP($H48,【非表示】データベース!$A$4:$C$100,3,FALSE)</f>
        <v>#N/A</v>
      </c>
      <c r="J48" s="13" t="str">
        <f t="shared" si="0"/>
        <v xml:space="preserve"> </v>
      </c>
      <c r="K48" s="10" t="str">
        <f t="shared" si="1"/>
        <v/>
      </c>
      <c r="L48" s="10" t="str">
        <f>IF(COUNTIF(【非表示】データベース!D:DI,$K48),"あり","なし")</f>
        <v>あり</v>
      </c>
    </row>
    <row r="49" spans="1:12" ht="30" customHeight="1" x14ac:dyDescent="0.55000000000000004">
      <c r="A49" s="11">
        <v>40</v>
      </c>
      <c r="B49" s="40"/>
      <c r="C49" s="40"/>
      <c r="D49" s="40"/>
      <c r="E49" s="41"/>
      <c r="F49" s="41"/>
      <c r="G49" s="41"/>
      <c r="H49" s="12" t="str">
        <f>IF($B49="","",INDEX(【非表示】データベース!A:A,MATCH($B49,【非表示】データベース!B:B,0)))</f>
        <v/>
      </c>
      <c r="I49" s="22" t="e">
        <f>VLOOKUP($H49,【非表示】データベース!$A$4:$C$100,3,FALSE)</f>
        <v>#N/A</v>
      </c>
      <c r="J49" s="13" t="str">
        <f t="shared" si="0"/>
        <v xml:space="preserve"> </v>
      </c>
      <c r="K49" s="10" t="str">
        <f t="shared" si="1"/>
        <v/>
      </c>
      <c r="L49" s="10" t="str">
        <f>IF(COUNTIF(【非表示】データベース!D:DI,$K49),"あり","なし")</f>
        <v>あり</v>
      </c>
    </row>
    <row r="50" spans="1:12" ht="30" customHeight="1" x14ac:dyDescent="0.55000000000000004">
      <c r="A50" s="11">
        <v>41</v>
      </c>
      <c r="B50" s="40"/>
      <c r="C50" s="40"/>
      <c r="D50" s="40"/>
      <c r="E50" s="41"/>
      <c r="F50" s="41"/>
      <c r="G50" s="41"/>
      <c r="H50" s="12" t="str">
        <f>IF($B50="","",INDEX(【非表示】データベース!A:A,MATCH($B50,【非表示】データベース!B:B,0)))</f>
        <v/>
      </c>
      <c r="I50" s="22" t="e">
        <f>VLOOKUP($H50,【非表示】データベース!$A$4:$C$100,3,FALSE)</f>
        <v>#N/A</v>
      </c>
      <c r="J50" s="13" t="str">
        <f t="shared" si="0"/>
        <v xml:space="preserve"> </v>
      </c>
      <c r="K50" s="10" t="str">
        <f t="shared" si="1"/>
        <v/>
      </c>
      <c r="L50" s="10" t="str">
        <f>IF(COUNTIF(【非表示】データベース!D:DI,$K50),"あり","なし")</f>
        <v>あり</v>
      </c>
    </row>
    <row r="51" spans="1:12" ht="30" customHeight="1" x14ac:dyDescent="0.55000000000000004">
      <c r="A51" s="11">
        <v>42</v>
      </c>
      <c r="B51" s="40"/>
      <c r="C51" s="40"/>
      <c r="D51" s="40"/>
      <c r="E51" s="41"/>
      <c r="F51" s="41"/>
      <c r="G51" s="41"/>
      <c r="H51" s="12" t="str">
        <f>IF($B51="","",INDEX(【非表示】データベース!A:A,MATCH($B51,【非表示】データベース!B:B,0)))</f>
        <v/>
      </c>
      <c r="I51" s="22" t="e">
        <f>VLOOKUP($H51,【非表示】データベース!$A$4:$C$100,3,FALSE)</f>
        <v>#N/A</v>
      </c>
      <c r="J51" s="13" t="str">
        <f t="shared" si="0"/>
        <v xml:space="preserve"> </v>
      </c>
      <c r="K51" s="10" t="str">
        <f t="shared" si="1"/>
        <v/>
      </c>
      <c r="L51" s="10" t="str">
        <f>IF(COUNTIF(【非表示】データベース!D:DI,$K51),"あり","なし")</f>
        <v>あり</v>
      </c>
    </row>
    <row r="52" spans="1:12" ht="30" customHeight="1" x14ac:dyDescent="0.55000000000000004">
      <c r="A52" s="11">
        <v>43</v>
      </c>
      <c r="B52" s="40"/>
      <c r="C52" s="40"/>
      <c r="D52" s="40"/>
      <c r="E52" s="41"/>
      <c r="F52" s="41"/>
      <c r="G52" s="41"/>
      <c r="H52" s="12" t="str">
        <f>IF($B52="","",INDEX(【非表示】データベース!A:A,MATCH($B52,【非表示】データベース!B:B,0)))</f>
        <v/>
      </c>
      <c r="I52" s="22" t="e">
        <f>VLOOKUP($H52,【非表示】データベース!$A$4:$C$100,3,FALSE)</f>
        <v>#N/A</v>
      </c>
      <c r="J52" s="13" t="str">
        <f t="shared" si="0"/>
        <v xml:space="preserve"> </v>
      </c>
      <c r="K52" s="10" t="str">
        <f t="shared" si="1"/>
        <v/>
      </c>
      <c r="L52" s="10" t="str">
        <f>IF(COUNTIF(【非表示】データベース!D:DI,$K52),"あり","なし")</f>
        <v>あり</v>
      </c>
    </row>
    <row r="53" spans="1:12" ht="30" customHeight="1" x14ac:dyDescent="0.55000000000000004">
      <c r="A53" s="11">
        <v>44</v>
      </c>
      <c r="B53" s="40"/>
      <c r="C53" s="40"/>
      <c r="D53" s="40"/>
      <c r="E53" s="41"/>
      <c r="F53" s="41"/>
      <c r="G53" s="41"/>
      <c r="H53" s="12" t="str">
        <f>IF($B53="","",INDEX(【非表示】データベース!A:A,MATCH($B53,【非表示】データベース!B:B,0)))</f>
        <v/>
      </c>
      <c r="I53" s="22" t="e">
        <f>VLOOKUP($H53,【非表示】データベース!$A$4:$C$100,3,FALSE)</f>
        <v>#N/A</v>
      </c>
      <c r="J53" s="13" t="str">
        <f t="shared" si="0"/>
        <v xml:space="preserve"> </v>
      </c>
      <c r="K53" s="10" t="str">
        <f t="shared" si="1"/>
        <v/>
      </c>
      <c r="L53" s="10" t="str">
        <f>IF(COUNTIF(【非表示】データベース!D:DI,$K53),"あり","なし")</f>
        <v>あり</v>
      </c>
    </row>
    <row r="54" spans="1:12" ht="30" customHeight="1" x14ac:dyDescent="0.55000000000000004">
      <c r="A54" s="11">
        <v>45</v>
      </c>
      <c r="B54" s="40"/>
      <c r="C54" s="40"/>
      <c r="D54" s="40"/>
      <c r="E54" s="41"/>
      <c r="F54" s="41"/>
      <c r="G54" s="41"/>
      <c r="H54" s="12" t="str">
        <f>IF($B54="","",INDEX(【非表示】データベース!A:A,MATCH($B54,【非表示】データベース!B:B,0)))</f>
        <v/>
      </c>
      <c r="I54" s="22" t="e">
        <f>VLOOKUP($H54,【非表示】データベース!$A$4:$C$100,3,FALSE)</f>
        <v>#N/A</v>
      </c>
      <c r="J54" s="13" t="str">
        <f t="shared" si="0"/>
        <v xml:space="preserve"> </v>
      </c>
      <c r="K54" s="10" t="str">
        <f t="shared" si="1"/>
        <v/>
      </c>
      <c r="L54" s="10" t="str">
        <f>IF(COUNTIF(【非表示】データベース!D:DI,$K54),"あり","なし")</f>
        <v>あり</v>
      </c>
    </row>
    <row r="55" spans="1:12" ht="30" customHeight="1" x14ac:dyDescent="0.55000000000000004">
      <c r="A55" s="11">
        <v>46</v>
      </c>
      <c r="B55" s="40"/>
      <c r="C55" s="40"/>
      <c r="D55" s="40"/>
      <c r="E55" s="41"/>
      <c r="F55" s="41"/>
      <c r="G55" s="41"/>
      <c r="H55" s="12" t="str">
        <f>IF($B55="","",INDEX(【非表示】データベース!A:A,MATCH($B55,【非表示】データベース!B:B,0)))</f>
        <v/>
      </c>
      <c r="I55" s="22" t="e">
        <f>VLOOKUP($H55,【非表示】データベース!$A$4:$C$100,3,FALSE)</f>
        <v>#N/A</v>
      </c>
      <c r="J55" s="13" t="str">
        <f t="shared" si="0"/>
        <v xml:space="preserve"> </v>
      </c>
      <c r="K55" s="10" t="str">
        <f t="shared" si="1"/>
        <v/>
      </c>
      <c r="L55" s="10" t="str">
        <f>IF(COUNTIF(【非表示】データベース!D:DI,$K55),"あり","なし")</f>
        <v>あり</v>
      </c>
    </row>
    <row r="56" spans="1:12" ht="30" customHeight="1" x14ac:dyDescent="0.55000000000000004">
      <c r="A56" s="11">
        <v>47</v>
      </c>
      <c r="B56" s="40"/>
      <c r="C56" s="40"/>
      <c r="D56" s="40"/>
      <c r="E56" s="41"/>
      <c r="F56" s="41"/>
      <c r="G56" s="41"/>
      <c r="H56" s="12" t="str">
        <f>IF($B56="","",INDEX(【非表示】データベース!A:A,MATCH($B56,【非表示】データベース!B:B,0)))</f>
        <v/>
      </c>
      <c r="I56" s="22" t="e">
        <f>VLOOKUP($H56,【非表示】データベース!$A$4:$C$100,3,FALSE)</f>
        <v>#N/A</v>
      </c>
      <c r="J56" s="13" t="str">
        <f t="shared" si="0"/>
        <v xml:space="preserve"> </v>
      </c>
      <c r="K56" s="10" t="str">
        <f t="shared" si="1"/>
        <v/>
      </c>
      <c r="L56" s="10" t="str">
        <f>IF(COUNTIF(【非表示】データベース!D:DI,$K56),"あり","なし")</f>
        <v>あり</v>
      </c>
    </row>
    <row r="57" spans="1:12" ht="30" customHeight="1" x14ac:dyDescent="0.55000000000000004">
      <c r="A57" s="11">
        <v>48</v>
      </c>
      <c r="B57" s="40"/>
      <c r="C57" s="40"/>
      <c r="D57" s="40"/>
      <c r="E57" s="41"/>
      <c r="F57" s="41"/>
      <c r="G57" s="41"/>
      <c r="H57" s="12" t="str">
        <f>IF($B57="","",INDEX(【非表示】データベース!A:A,MATCH($B57,【非表示】データベース!B:B,0)))</f>
        <v/>
      </c>
      <c r="I57" s="22" t="e">
        <f>VLOOKUP($H57,【非表示】データベース!$A$4:$C$100,3,FALSE)</f>
        <v>#N/A</v>
      </c>
      <c r="J57" s="13" t="str">
        <f t="shared" si="0"/>
        <v xml:space="preserve"> </v>
      </c>
      <c r="K57" s="10" t="str">
        <f t="shared" si="1"/>
        <v/>
      </c>
      <c r="L57" s="10" t="str">
        <f>IF(COUNTIF(【非表示】データベース!D:DI,$K57),"あり","なし")</f>
        <v>あり</v>
      </c>
    </row>
    <row r="58" spans="1:12" ht="30" customHeight="1" x14ac:dyDescent="0.55000000000000004">
      <c r="A58" s="11">
        <v>49</v>
      </c>
      <c r="B58" s="40"/>
      <c r="C58" s="40"/>
      <c r="D58" s="40"/>
      <c r="E58" s="41"/>
      <c r="F58" s="41"/>
      <c r="G58" s="41"/>
      <c r="H58" s="12" t="str">
        <f>IF($B58="","",INDEX(【非表示】データベース!A:A,MATCH($B58,【非表示】データベース!B:B,0)))</f>
        <v/>
      </c>
      <c r="I58" s="22" t="e">
        <f>VLOOKUP($H58,【非表示】データベース!$A$4:$C$100,3,FALSE)</f>
        <v>#N/A</v>
      </c>
      <c r="J58" s="13" t="str">
        <f t="shared" si="0"/>
        <v xml:space="preserve"> </v>
      </c>
      <c r="K58" s="10" t="str">
        <f t="shared" si="1"/>
        <v/>
      </c>
      <c r="L58" s="10" t="str">
        <f>IF(COUNTIF(【非表示】データベース!D:DI,$K58),"あり","なし")</f>
        <v>あり</v>
      </c>
    </row>
    <row r="59" spans="1:12" ht="30" customHeight="1" x14ac:dyDescent="0.55000000000000004">
      <c r="A59" s="11">
        <v>50</v>
      </c>
      <c r="B59" s="40"/>
      <c r="C59" s="40"/>
      <c r="D59" s="40"/>
      <c r="E59" s="41"/>
      <c r="F59" s="41"/>
      <c r="G59" s="41"/>
      <c r="H59" s="12" t="str">
        <f>IF($B59="","",INDEX(【非表示】データベース!A:A,MATCH($B59,【非表示】データベース!B:B,0)))</f>
        <v/>
      </c>
      <c r="I59" s="22" t="e">
        <f>VLOOKUP($H59,【非表示】データベース!$A$4:$C$100,3,FALSE)</f>
        <v>#N/A</v>
      </c>
      <c r="J59" s="13" t="str">
        <f t="shared" si="0"/>
        <v xml:space="preserve"> </v>
      </c>
      <c r="K59" s="10" t="str">
        <f t="shared" si="1"/>
        <v/>
      </c>
      <c r="L59" s="10" t="str">
        <f>IF(COUNTIF(【非表示】データベース!D:DI,$K59),"あり","なし")</f>
        <v>あり</v>
      </c>
    </row>
    <row r="60" spans="1:12" ht="30" customHeight="1" x14ac:dyDescent="0.55000000000000004">
      <c r="A60" s="11">
        <v>51</v>
      </c>
      <c r="B60" s="40"/>
      <c r="C60" s="40"/>
      <c r="D60" s="40"/>
      <c r="E60" s="42"/>
      <c r="F60" s="43"/>
      <c r="G60" s="44"/>
      <c r="H60" s="12" t="str">
        <f>IF($B60="","",INDEX(【非表示】データベース!A:A,MATCH($B60,【非表示】データベース!B:B,0)))</f>
        <v/>
      </c>
      <c r="I60" s="22" t="e">
        <f>VLOOKUP($H60,【非表示】データベース!$A$4:$C$100,3,FALSE)</f>
        <v>#N/A</v>
      </c>
      <c r="J60" s="13" t="str">
        <f t="shared" si="0"/>
        <v xml:space="preserve"> </v>
      </c>
      <c r="K60" s="10" t="str">
        <f t="shared" si="1"/>
        <v/>
      </c>
      <c r="L60" s="10" t="str">
        <f>IF(COUNTIF(【非表示】データベース!D:DI,$K60),"あり","なし")</f>
        <v>あり</v>
      </c>
    </row>
    <row r="61" spans="1:12" ht="30" customHeight="1" x14ac:dyDescent="0.55000000000000004">
      <c r="A61" s="11">
        <v>52</v>
      </c>
      <c r="B61" s="40"/>
      <c r="C61" s="40"/>
      <c r="D61" s="40"/>
      <c r="E61" s="42"/>
      <c r="F61" s="43"/>
      <c r="G61" s="44"/>
      <c r="H61" s="12" t="str">
        <f>IF($B61="","",INDEX(【非表示】データベース!A:A,MATCH($B61,【非表示】データベース!B:B,0)))</f>
        <v/>
      </c>
      <c r="I61" s="22" t="e">
        <f>VLOOKUP($H61,【非表示】データベース!$A$4:$C$100,3,FALSE)</f>
        <v>#N/A</v>
      </c>
      <c r="J61" s="13" t="str">
        <f t="shared" si="0"/>
        <v xml:space="preserve"> </v>
      </c>
      <c r="K61" s="10" t="str">
        <f t="shared" si="1"/>
        <v/>
      </c>
      <c r="L61" s="10" t="str">
        <f>IF(COUNTIF(【非表示】データベース!D:DI,$K61),"あり","なし")</f>
        <v>あり</v>
      </c>
    </row>
    <row r="62" spans="1:12" ht="30" customHeight="1" x14ac:dyDescent="0.55000000000000004">
      <c r="A62" s="11">
        <v>53</v>
      </c>
      <c r="B62" s="40"/>
      <c r="C62" s="40"/>
      <c r="D62" s="40"/>
      <c r="E62" s="42"/>
      <c r="F62" s="43"/>
      <c r="G62" s="44"/>
      <c r="H62" s="12" t="str">
        <f>IF($B62="","",INDEX(【非表示】データベース!A:A,MATCH($B62,【非表示】データベース!B:B,0)))</f>
        <v/>
      </c>
      <c r="I62" s="22" t="e">
        <f>VLOOKUP($H62,【非表示】データベース!$A$4:$C$100,3,FALSE)</f>
        <v>#N/A</v>
      </c>
      <c r="J62" s="13" t="str">
        <f t="shared" si="0"/>
        <v xml:space="preserve"> </v>
      </c>
      <c r="K62" s="10" t="str">
        <f t="shared" si="1"/>
        <v/>
      </c>
      <c r="L62" s="10" t="str">
        <f>IF(COUNTIF(【非表示】データベース!D:DI,$K62),"あり","なし")</f>
        <v>あり</v>
      </c>
    </row>
    <row r="63" spans="1:12" ht="30" customHeight="1" x14ac:dyDescent="0.55000000000000004">
      <c r="A63" s="11">
        <v>54</v>
      </c>
      <c r="B63" s="40"/>
      <c r="C63" s="40"/>
      <c r="D63" s="40"/>
      <c r="E63" s="42"/>
      <c r="F63" s="43"/>
      <c r="G63" s="44"/>
      <c r="H63" s="12" t="str">
        <f>IF($B63="","",INDEX(【非表示】データベース!A:A,MATCH($B63,【非表示】データベース!B:B,0)))</f>
        <v/>
      </c>
      <c r="I63" s="22" t="e">
        <f>VLOOKUP($H63,【非表示】データベース!$A$4:$C$100,3,FALSE)</f>
        <v>#N/A</v>
      </c>
      <c r="J63" s="13" t="str">
        <f t="shared" si="0"/>
        <v xml:space="preserve"> </v>
      </c>
      <c r="K63" s="10" t="str">
        <f t="shared" si="1"/>
        <v/>
      </c>
      <c r="L63" s="10" t="str">
        <f>IF(COUNTIF(【非表示】データベース!D:DI,$K63),"あり","なし")</f>
        <v>あり</v>
      </c>
    </row>
    <row r="64" spans="1:12" ht="30" customHeight="1" x14ac:dyDescent="0.55000000000000004">
      <c r="A64" s="11">
        <v>55</v>
      </c>
      <c r="B64" s="40"/>
      <c r="C64" s="40"/>
      <c r="D64" s="40"/>
      <c r="E64" s="42"/>
      <c r="F64" s="43"/>
      <c r="G64" s="44"/>
      <c r="H64" s="12" t="str">
        <f>IF($B64="","",INDEX(【非表示】データベース!A:A,MATCH($B64,【非表示】データベース!B:B,0)))</f>
        <v/>
      </c>
      <c r="I64" s="22" t="e">
        <f>VLOOKUP($H64,【非表示】データベース!$A$4:$C$100,3,FALSE)</f>
        <v>#N/A</v>
      </c>
      <c r="J64" s="13" t="str">
        <f t="shared" si="0"/>
        <v xml:space="preserve"> </v>
      </c>
      <c r="K64" s="10" t="str">
        <f t="shared" si="1"/>
        <v/>
      </c>
      <c r="L64" s="10" t="str">
        <f>IF(COUNTIF(【非表示】データベース!D:DI,$K64),"あり","なし")</f>
        <v>あり</v>
      </c>
    </row>
    <row r="65" spans="1:12" ht="30" customHeight="1" x14ac:dyDescent="0.55000000000000004">
      <c r="A65" s="11">
        <v>56</v>
      </c>
      <c r="B65" s="40"/>
      <c r="C65" s="40"/>
      <c r="D65" s="40"/>
      <c r="E65" s="41"/>
      <c r="F65" s="41"/>
      <c r="G65" s="41"/>
      <c r="H65" s="12" t="str">
        <f>IF($B65="","",INDEX(【非表示】データベース!A:A,MATCH($B65,【非表示】データベース!B:B,0)))</f>
        <v/>
      </c>
      <c r="I65" s="22" t="e">
        <f>VLOOKUP($H65,【非表示】データベース!$A$4:$C$100,3,FALSE)</f>
        <v>#N/A</v>
      </c>
      <c r="J65" s="13" t="str">
        <f t="shared" si="0"/>
        <v xml:space="preserve"> </v>
      </c>
      <c r="K65" s="10" t="str">
        <f t="shared" si="1"/>
        <v/>
      </c>
      <c r="L65" s="10" t="str">
        <f>IF(COUNTIF(【非表示】データベース!D:DI,$K65),"あり","なし")</f>
        <v>あり</v>
      </c>
    </row>
    <row r="66" spans="1:12" ht="30" customHeight="1" x14ac:dyDescent="0.55000000000000004">
      <c r="A66" s="11">
        <v>57</v>
      </c>
      <c r="B66" s="40"/>
      <c r="C66" s="40"/>
      <c r="D66" s="40"/>
      <c r="E66" s="41"/>
      <c r="F66" s="41"/>
      <c r="G66" s="41"/>
      <c r="H66" s="12" t="str">
        <f>IF($B66="","",INDEX(【非表示】データベース!A:A,MATCH($B66,【非表示】データベース!B:B,0)))</f>
        <v/>
      </c>
      <c r="I66" s="22" t="e">
        <f>VLOOKUP($H66,【非表示】データベース!$A$4:$C$100,3,FALSE)</f>
        <v>#N/A</v>
      </c>
      <c r="J66" s="13" t="str">
        <f t="shared" si="0"/>
        <v xml:space="preserve"> </v>
      </c>
      <c r="K66" s="10" t="str">
        <f t="shared" si="1"/>
        <v/>
      </c>
      <c r="L66" s="10" t="str">
        <f>IF(COUNTIF(【非表示】データベース!D:DI,$K66),"あり","なし")</f>
        <v>あり</v>
      </c>
    </row>
    <row r="67" spans="1:12" ht="30" customHeight="1" x14ac:dyDescent="0.55000000000000004">
      <c r="A67" s="11">
        <v>58</v>
      </c>
      <c r="B67" s="40"/>
      <c r="C67" s="40"/>
      <c r="D67" s="40"/>
      <c r="E67" s="41"/>
      <c r="F67" s="41"/>
      <c r="G67" s="41"/>
      <c r="H67" s="12" t="str">
        <f>IF($B67="","",INDEX(【非表示】データベース!A:A,MATCH($B67,【非表示】データベース!B:B,0)))</f>
        <v/>
      </c>
      <c r="I67" s="22" t="e">
        <f>VLOOKUP($H67,【非表示】データベース!$A$4:$C$100,3,FALSE)</f>
        <v>#N/A</v>
      </c>
      <c r="J67" s="13" t="str">
        <f t="shared" si="0"/>
        <v xml:space="preserve"> </v>
      </c>
      <c r="K67" s="10" t="str">
        <f t="shared" si="1"/>
        <v/>
      </c>
      <c r="L67" s="10" t="str">
        <f>IF(COUNTIF(【非表示】データベース!D:DI,$K67),"あり","なし")</f>
        <v>あり</v>
      </c>
    </row>
    <row r="68" spans="1:12" ht="30" customHeight="1" x14ac:dyDescent="0.55000000000000004">
      <c r="A68" s="11">
        <v>59</v>
      </c>
      <c r="B68" s="40"/>
      <c r="C68" s="40"/>
      <c r="D68" s="40"/>
      <c r="E68" s="41"/>
      <c r="F68" s="41"/>
      <c r="G68" s="41"/>
      <c r="H68" s="12" t="str">
        <f>IF($B68="","",INDEX(【非表示】データベース!A:A,MATCH($B68,【非表示】データベース!B:B,0)))</f>
        <v/>
      </c>
      <c r="I68" s="22" t="e">
        <f>VLOOKUP($H68,【非表示】データベース!$A$4:$C$100,3,FALSE)</f>
        <v>#N/A</v>
      </c>
      <c r="J68" s="13" t="str">
        <f t="shared" si="0"/>
        <v xml:space="preserve"> </v>
      </c>
      <c r="K68" s="10" t="str">
        <f t="shared" si="1"/>
        <v/>
      </c>
      <c r="L68" s="10" t="str">
        <f>IF(COUNTIF(【非表示】データベース!D:DI,$K68),"あり","なし")</f>
        <v>あり</v>
      </c>
    </row>
    <row r="69" spans="1:12" ht="30" customHeight="1" x14ac:dyDescent="0.55000000000000004">
      <c r="A69" s="11">
        <v>60</v>
      </c>
      <c r="B69" s="40"/>
      <c r="C69" s="40"/>
      <c r="D69" s="40"/>
      <c r="E69" s="41"/>
      <c r="F69" s="41"/>
      <c r="G69" s="41"/>
      <c r="H69" s="12" t="str">
        <f>IF($B69="","",INDEX(【非表示】データベース!A:A,MATCH($B69,【非表示】データベース!B:B,0)))</f>
        <v/>
      </c>
      <c r="I69" s="22" t="e">
        <f>VLOOKUP($H69,【非表示】データベース!$A$4:$C$100,3,FALSE)</f>
        <v>#N/A</v>
      </c>
      <c r="J69" s="13" t="str">
        <f t="shared" si="0"/>
        <v xml:space="preserve"> </v>
      </c>
      <c r="K69" s="10" t="str">
        <f t="shared" si="1"/>
        <v/>
      </c>
      <c r="L69" s="10" t="str">
        <f>IF(COUNTIF(【非表示】データベース!D:DI,$K69),"あり","なし")</f>
        <v>あり</v>
      </c>
    </row>
    <row r="70" spans="1:12" ht="30" customHeight="1" x14ac:dyDescent="0.55000000000000004">
      <c r="A70" s="11">
        <v>61</v>
      </c>
      <c r="B70" s="40"/>
      <c r="C70" s="40"/>
      <c r="D70" s="40"/>
      <c r="E70" s="41"/>
      <c r="F70" s="41"/>
      <c r="G70" s="41"/>
      <c r="H70" s="12" t="str">
        <f>IF($B70="","",INDEX(【非表示】データベース!A:A,MATCH($B70,【非表示】データベース!B:B,0)))</f>
        <v/>
      </c>
      <c r="I70" s="22" t="e">
        <f>VLOOKUP($H70,【非表示】データベース!$A$4:$C$100,3,FALSE)</f>
        <v>#N/A</v>
      </c>
      <c r="J70" s="13" t="str">
        <f t="shared" si="0"/>
        <v xml:space="preserve"> </v>
      </c>
      <c r="K70" s="10" t="str">
        <f t="shared" si="1"/>
        <v/>
      </c>
      <c r="L70" s="10" t="str">
        <f>IF(COUNTIF(【非表示】データベース!D:DI,$K70),"あり","なし")</f>
        <v>あり</v>
      </c>
    </row>
    <row r="71" spans="1:12" ht="30" customHeight="1" x14ac:dyDescent="0.55000000000000004">
      <c r="A71" s="11">
        <v>62</v>
      </c>
      <c r="B71" s="40"/>
      <c r="C71" s="40"/>
      <c r="D71" s="40"/>
      <c r="E71" s="41"/>
      <c r="F71" s="41"/>
      <c r="G71" s="41"/>
      <c r="H71" s="12" t="str">
        <f>IF($B71="","",INDEX(【非表示】データベース!A:A,MATCH($B71,【非表示】データベース!B:B,0)))</f>
        <v/>
      </c>
      <c r="I71" s="22" t="e">
        <f>VLOOKUP($H71,【非表示】データベース!$A$4:$C$100,3,FALSE)</f>
        <v>#N/A</v>
      </c>
      <c r="J71" s="13" t="str">
        <f t="shared" si="0"/>
        <v xml:space="preserve"> </v>
      </c>
      <c r="K71" s="10" t="str">
        <f t="shared" si="1"/>
        <v/>
      </c>
      <c r="L71" s="10" t="str">
        <f>IF(COUNTIF(【非表示】データベース!D:DI,$K71),"あり","なし")</f>
        <v>あり</v>
      </c>
    </row>
    <row r="72" spans="1:12" ht="30" customHeight="1" x14ac:dyDescent="0.55000000000000004">
      <c r="A72" s="11">
        <v>63</v>
      </c>
      <c r="B72" s="40"/>
      <c r="C72" s="40"/>
      <c r="D72" s="40"/>
      <c r="E72" s="41"/>
      <c r="F72" s="41"/>
      <c r="G72" s="41"/>
      <c r="H72" s="12" t="str">
        <f>IF($B72="","",INDEX(【非表示】データベース!A:A,MATCH($B72,【非表示】データベース!B:B,0)))</f>
        <v/>
      </c>
      <c r="I72" s="22" t="e">
        <f>VLOOKUP($H72,【非表示】データベース!$A$4:$C$100,3,FALSE)</f>
        <v>#N/A</v>
      </c>
      <c r="J72" s="13" t="str">
        <f t="shared" si="0"/>
        <v xml:space="preserve"> </v>
      </c>
      <c r="K72" s="10" t="str">
        <f t="shared" si="1"/>
        <v/>
      </c>
      <c r="L72" s="10" t="str">
        <f>IF(COUNTIF(【非表示】データベース!D:DI,$K72),"あり","なし")</f>
        <v>あり</v>
      </c>
    </row>
    <row r="73" spans="1:12" ht="30" customHeight="1" x14ac:dyDescent="0.55000000000000004">
      <c r="A73" s="11">
        <v>64</v>
      </c>
      <c r="B73" s="40"/>
      <c r="C73" s="40"/>
      <c r="D73" s="40"/>
      <c r="E73" s="41"/>
      <c r="F73" s="41"/>
      <c r="G73" s="41"/>
      <c r="H73" s="12" t="str">
        <f>IF($B73="","",INDEX(【非表示】データベース!A:A,MATCH($B73,【非表示】データベース!B:B,0)))</f>
        <v/>
      </c>
      <c r="I73" s="22" t="e">
        <f>VLOOKUP($H73,【非表示】データベース!$A$4:$C$100,3,FALSE)</f>
        <v>#N/A</v>
      </c>
      <c r="J73" s="13" t="str">
        <f t="shared" si="0"/>
        <v xml:space="preserve"> </v>
      </c>
      <c r="K73" s="10" t="str">
        <f t="shared" si="1"/>
        <v/>
      </c>
      <c r="L73" s="10" t="str">
        <f>IF(COUNTIF(【非表示】データベース!D:DI,$K73),"あり","なし")</f>
        <v>あり</v>
      </c>
    </row>
    <row r="74" spans="1:12" ht="30" customHeight="1" x14ac:dyDescent="0.55000000000000004">
      <c r="A74" s="11">
        <v>65</v>
      </c>
      <c r="B74" s="40"/>
      <c r="C74" s="40"/>
      <c r="D74" s="40"/>
      <c r="E74" s="41"/>
      <c r="F74" s="41"/>
      <c r="G74" s="41"/>
      <c r="H74" s="12" t="str">
        <f>IF($B74="","",INDEX(【非表示】データベース!A:A,MATCH($B74,【非表示】データベース!B:B,0)))</f>
        <v/>
      </c>
      <c r="I74" s="22" t="e">
        <f>VLOOKUP($H74,【非表示】データベース!$A$4:$C$100,3,FALSE)</f>
        <v>#N/A</v>
      </c>
      <c r="J74" s="13" t="str">
        <f t="shared" si="0"/>
        <v xml:space="preserve"> </v>
      </c>
      <c r="K74" s="10" t="str">
        <f t="shared" si="1"/>
        <v/>
      </c>
      <c r="L74" s="10" t="str">
        <f>IF(COUNTIF(【非表示】データベース!D:DI,$K74),"あり","なし")</f>
        <v>あり</v>
      </c>
    </row>
    <row r="75" spans="1:12" ht="30" customHeight="1" x14ac:dyDescent="0.55000000000000004">
      <c r="A75" s="11">
        <v>66</v>
      </c>
      <c r="B75" s="40"/>
      <c r="C75" s="40"/>
      <c r="D75" s="40"/>
      <c r="E75" s="41"/>
      <c r="F75" s="41"/>
      <c r="G75" s="41"/>
      <c r="H75" s="12" t="str">
        <f>IF($B75="","",INDEX(【非表示】データベース!A:A,MATCH($B75,【非表示】データベース!B:B,0)))</f>
        <v/>
      </c>
      <c r="I75" s="22" t="e">
        <f>VLOOKUP($H75,【非表示】データベース!$A$4:$C$100,3,FALSE)</f>
        <v>#N/A</v>
      </c>
      <c r="J75" s="13" t="str">
        <f t="shared" ref="J75:J109" si="2">IF($L75="あり"," ","メーカー名に合った型番が選択されていません。修正をお願いいたします")</f>
        <v xml:space="preserve"> </v>
      </c>
      <c r="K75" s="10" t="str">
        <f t="shared" ref="K75:K109" si="3">$B75&amp;$E75</f>
        <v/>
      </c>
      <c r="L75" s="10" t="str">
        <f>IF(COUNTIF(【非表示】データベース!D:DI,$K75),"あり","なし")</f>
        <v>あり</v>
      </c>
    </row>
    <row r="76" spans="1:12" ht="30" customHeight="1" x14ac:dyDescent="0.55000000000000004">
      <c r="A76" s="11">
        <v>67</v>
      </c>
      <c r="B76" s="40"/>
      <c r="C76" s="40"/>
      <c r="D76" s="40"/>
      <c r="E76" s="41"/>
      <c r="F76" s="41"/>
      <c r="G76" s="41"/>
      <c r="H76" s="12" t="str">
        <f>IF($B76="","",INDEX(【非表示】データベース!A:A,MATCH($B76,【非表示】データベース!B:B,0)))</f>
        <v/>
      </c>
      <c r="I76" s="22" t="e">
        <f>VLOOKUP($H76,【非表示】データベース!$A$4:$C$100,3,FALSE)</f>
        <v>#N/A</v>
      </c>
      <c r="J76" s="13" t="str">
        <f t="shared" si="2"/>
        <v xml:space="preserve"> </v>
      </c>
      <c r="K76" s="10" t="str">
        <f t="shared" si="3"/>
        <v/>
      </c>
      <c r="L76" s="10" t="str">
        <f>IF(COUNTIF(【非表示】データベース!D:DI,$K76),"あり","なし")</f>
        <v>あり</v>
      </c>
    </row>
    <row r="77" spans="1:12" ht="30" customHeight="1" x14ac:dyDescent="0.55000000000000004">
      <c r="A77" s="11">
        <v>68</v>
      </c>
      <c r="B77" s="40"/>
      <c r="C77" s="40"/>
      <c r="D77" s="40"/>
      <c r="E77" s="41"/>
      <c r="F77" s="41"/>
      <c r="G77" s="41"/>
      <c r="H77" s="12" t="str">
        <f>IF($B77="","",INDEX(【非表示】データベース!A:A,MATCH($B77,【非表示】データベース!B:B,0)))</f>
        <v/>
      </c>
      <c r="I77" s="22" t="e">
        <f>VLOOKUP($H77,【非表示】データベース!$A$4:$C$100,3,FALSE)</f>
        <v>#N/A</v>
      </c>
      <c r="J77" s="13" t="str">
        <f t="shared" si="2"/>
        <v xml:space="preserve"> </v>
      </c>
      <c r="K77" s="10" t="str">
        <f t="shared" si="3"/>
        <v/>
      </c>
      <c r="L77" s="10" t="str">
        <f>IF(COUNTIF(【非表示】データベース!D:DI,$K77),"あり","なし")</f>
        <v>あり</v>
      </c>
    </row>
    <row r="78" spans="1:12" ht="30" customHeight="1" x14ac:dyDescent="0.55000000000000004">
      <c r="A78" s="11">
        <v>69</v>
      </c>
      <c r="B78" s="40"/>
      <c r="C78" s="40"/>
      <c r="D78" s="40"/>
      <c r="E78" s="41"/>
      <c r="F78" s="41"/>
      <c r="G78" s="41"/>
      <c r="H78" s="12" t="str">
        <f>IF($B78="","",INDEX(【非表示】データベース!A:A,MATCH($B78,【非表示】データベース!B:B,0)))</f>
        <v/>
      </c>
      <c r="I78" s="22" t="e">
        <f>VLOOKUP($H78,【非表示】データベース!$A$4:$C$100,3,FALSE)</f>
        <v>#N/A</v>
      </c>
      <c r="J78" s="13" t="str">
        <f t="shared" si="2"/>
        <v xml:space="preserve"> </v>
      </c>
      <c r="K78" s="10" t="str">
        <f t="shared" si="3"/>
        <v/>
      </c>
      <c r="L78" s="10" t="str">
        <f>IF(COUNTIF(【非表示】データベース!D:DI,$K78),"あり","なし")</f>
        <v>あり</v>
      </c>
    </row>
    <row r="79" spans="1:12" ht="30" customHeight="1" x14ac:dyDescent="0.55000000000000004">
      <c r="A79" s="11">
        <v>70</v>
      </c>
      <c r="B79" s="40"/>
      <c r="C79" s="40"/>
      <c r="D79" s="40"/>
      <c r="E79" s="41"/>
      <c r="F79" s="41"/>
      <c r="G79" s="41"/>
      <c r="H79" s="12" t="str">
        <f>IF($B79="","",INDEX(【非表示】データベース!A:A,MATCH($B79,【非表示】データベース!B:B,0)))</f>
        <v/>
      </c>
      <c r="I79" s="22" t="e">
        <f>VLOOKUP($H79,【非表示】データベース!$A$4:$C$100,3,FALSE)</f>
        <v>#N/A</v>
      </c>
      <c r="J79" s="13" t="str">
        <f t="shared" si="2"/>
        <v xml:space="preserve"> </v>
      </c>
      <c r="K79" s="10" t="str">
        <f t="shared" si="3"/>
        <v/>
      </c>
      <c r="L79" s="10" t="str">
        <f>IF(COUNTIF(【非表示】データベース!D:DI,$K79),"あり","なし")</f>
        <v>あり</v>
      </c>
    </row>
    <row r="80" spans="1:12" ht="30" customHeight="1" x14ac:dyDescent="0.55000000000000004">
      <c r="A80" s="11">
        <v>71</v>
      </c>
      <c r="B80" s="40"/>
      <c r="C80" s="40"/>
      <c r="D80" s="40"/>
      <c r="E80" s="41"/>
      <c r="F80" s="41"/>
      <c r="G80" s="41"/>
      <c r="H80" s="12" t="str">
        <f>IF($B80="","",INDEX(【非表示】データベース!A:A,MATCH($B80,【非表示】データベース!B:B,0)))</f>
        <v/>
      </c>
      <c r="I80" s="22" t="e">
        <f>VLOOKUP($H80,【非表示】データベース!$A$4:$C$100,3,FALSE)</f>
        <v>#N/A</v>
      </c>
      <c r="J80" s="13" t="str">
        <f t="shared" si="2"/>
        <v xml:space="preserve"> </v>
      </c>
      <c r="K80" s="10" t="str">
        <f t="shared" si="3"/>
        <v/>
      </c>
      <c r="L80" s="10" t="str">
        <f>IF(COUNTIF(【非表示】データベース!D:DI,$K80),"あり","なし")</f>
        <v>あり</v>
      </c>
    </row>
    <row r="81" spans="1:12" ht="30" customHeight="1" x14ac:dyDescent="0.55000000000000004">
      <c r="A81" s="11">
        <v>72</v>
      </c>
      <c r="B81" s="40"/>
      <c r="C81" s="40"/>
      <c r="D81" s="40"/>
      <c r="E81" s="41"/>
      <c r="F81" s="41"/>
      <c r="G81" s="41"/>
      <c r="H81" s="12" t="str">
        <f>IF($B81="","",INDEX(【非表示】データベース!A:A,MATCH($B81,【非表示】データベース!B:B,0)))</f>
        <v/>
      </c>
      <c r="I81" s="22" t="e">
        <f>VLOOKUP($H81,【非表示】データベース!$A$4:$C$100,3,FALSE)</f>
        <v>#N/A</v>
      </c>
      <c r="J81" s="13" t="str">
        <f t="shared" si="2"/>
        <v xml:space="preserve"> </v>
      </c>
      <c r="K81" s="10" t="str">
        <f t="shared" si="3"/>
        <v/>
      </c>
      <c r="L81" s="10" t="str">
        <f>IF(COUNTIF(【非表示】データベース!D:DI,$K81),"あり","なし")</f>
        <v>あり</v>
      </c>
    </row>
    <row r="82" spans="1:12" ht="30" customHeight="1" x14ac:dyDescent="0.55000000000000004">
      <c r="A82" s="11">
        <v>73</v>
      </c>
      <c r="B82" s="40"/>
      <c r="C82" s="40"/>
      <c r="D82" s="40"/>
      <c r="E82" s="41"/>
      <c r="F82" s="41"/>
      <c r="G82" s="41"/>
      <c r="H82" s="12" t="str">
        <f>IF($B82="","",INDEX(【非表示】データベース!A:A,MATCH($B82,【非表示】データベース!B:B,0)))</f>
        <v/>
      </c>
      <c r="I82" s="22" t="e">
        <f>VLOOKUP($H82,【非表示】データベース!$A$4:$C$100,3,FALSE)</f>
        <v>#N/A</v>
      </c>
      <c r="J82" s="13" t="str">
        <f t="shared" si="2"/>
        <v xml:space="preserve"> </v>
      </c>
      <c r="K82" s="10" t="str">
        <f t="shared" si="3"/>
        <v/>
      </c>
      <c r="L82" s="10" t="str">
        <f>IF(COUNTIF(【非表示】データベース!D:DI,$K82),"あり","なし")</f>
        <v>あり</v>
      </c>
    </row>
    <row r="83" spans="1:12" ht="30" customHeight="1" x14ac:dyDescent="0.55000000000000004">
      <c r="A83" s="11">
        <v>74</v>
      </c>
      <c r="B83" s="40"/>
      <c r="C83" s="40"/>
      <c r="D83" s="40"/>
      <c r="E83" s="41"/>
      <c r="F83" s="41"/>
      <c r="G83" s="41"/>
      <c r="H83" s="12" t="str">
        <f>IF($B83="","",INDEX(【非表示】データベース!A:A,MATCH($B83,【非表示】データベース!B:B,0)))</f>
        <v/>
      </c>
      <c r="I83" s="22" t="e">
        <f>VLOOKUP($H83,【非表示】データベース!$A$4:$C$100,3,FALSE)</f>
        <v>#N/A</v>
      </c>
      <c r="J83" s="13" t="str">
        <f t="shared" si="2"/>
        <v xml:space="preserve"> </v>
      </c>
      <c r="K83" s="10" t="str">
        <f t="shared" si="3"/>
        <v/>
      </c>
      <c r="L83" s="10" t="str">
        <f>IF(COUNTIF(【非表示】データベース!D:DI,$K83),"あり","なし")</f>
        <v>あり</v>
      </c>
    </row>
    <row r="84" spans="1:12" ht="30" customHeight="1" x14ac:dyDescent="0.55000000000000004">
      <c r="A84" s="11">
        <v>75</v>
      </c>
      <c r="B84" s="40"/>
      <c r="C84" s="40"/>
      <c r="D84" s="40"/>
      <c r="E84" s="41"/>
      <c r="F84" s="41"/>
      <c r="G84" s="41"/>
      <c r="H84" s="12" t="str">
        <f>IF($B84="","",INDEX(【非表示】データベース!A:A,MATCH($B84,【非表示】データベース!B:B,0)))</f>
        <v/>
      </c>
      <c r="I84" s="22" t="e">
        <f>VLOOKUP($H84,【非表示】データベース!$A$4:$C$100,3,FALSE)</f>
        <v>#N/A</v>
      </c>
      <c r="J84" s="13" t="str">
        <f t="shared" si="2"/>
        <v xml:space="preserve"> </v>
      </c>
      <c r="K84" s="10" t="str">
        <f t="shared" si="3"/>
        <v/>
      </c>
      <c r="L84" s="10" t="str">
        <f>IF(COUNTIF(【非表示】データベース!D:DI,$K84),"あり","なし")</f>
        <v>あり</v>
      </c>
    </row>
    <row r="85" spans="1:12" ht="30" customHeight="1" x14ac:dyDescent="0.55000000000000004">
      <c r="A85" s="11">
        <v>76</v>
      </c>
      <c r="B85" s="40"/>
      <c r="C85" s="40"/>
      <c r="D85" s="40"/>
      <c r="E85" s="41"/>
      <c r="F85" s="41"/>
      <c r="G85" s="41"/>
      <c r="H85" s="12" t="str">
        <f>IF($B85="","",INDEX(【非表示】データベース!A:A,MATCH($B85,【非表示】データベース!B:B,0)))</f>
        <v/>
      </c>
      <c r="I85" s="22" t="e">
        <f>VLOOKUP($H85,【非表示】データベース!$A$4:$C$100,3,FALSE)</f>
        <v>#N/A</v>
      </c>
      <c r="J85" s="13" t="str">
        <f t="shared" si="2"/>
        <v xml:space="preserve"> </v>
      </c>
      <c r="K85" s="10" t="str">
        <f t="shared" si="3"/>
        <v/>
      </c>
      <c r="L85" s="10" t="str">
        <f>IF(COUNTIF(【非表示】データベース!D:DI,$K85),"あり","なし")</f>
        <v>あり</v>
      </c>
    </row>
    <row r="86" spans="1:12" ht="30" customHeight="1" x14ac:dyDescent="0.55000000000000004">
      <c r="A86" s="11">
        <v>77</v>
      </c>
      <c r="B86" s="40"/>
      <c r="C86" s="40"/>
      <c r="D86" s="40"/>
      <c r="E86" s="41"/>
      <c r="F86" s="41"/>
      <c r="G86" s="41"/>
      <c r="H86" s="12" t="str">
        <f>IF($B86="","",INDEX(【非表示】データベース!A:A,MATCH($B86,【非表示】データベース!B:B,0)))</f>
        <v/>
      </c>
      <c r="I86" s="22" t="e">
        <f>VLOOKUP($H86,【非表示】データベース!$A$4:$C$100,3,FALSE)</f>
        <v>#N/A</v>
      </c>
      <c r="J86" s="13" t="str">
        <f t="shared" si="2"/>
        <v xml:space="preserve"> </v>
      </c>
      <c r="K86" s="10" t="str">
        <f t="shared" si="3"/>
        <v/>
      </c>
      <c r="L86" s="10" t="str">
        <f>IF(COUNTIF(【非表示】データベース!D:DI,$K86),"あり","なし")</f>
        <v>あり</v>
      </c>
    </row>
    <row r="87" spans="1:12" ht="30" customHeight="1" x14ac:dyDescent="0.55000000000000004">
      <c r="A87" s="11">
        <v>78</v>
      </c>
      <c r="B87" s="40"/>
      <c r="C87" s="40"/>
      <c r="D87" s="40"/>
      <c r="E87" s="41"/>
      <c r="F87" s="41"/>
      <c r="G87" s="41"/>
      <c r="H87" s="12" t="str">
        <f>IF($B87="","",INDEX(【非表示】データベース!A:A,MATCH($B87,【非表示】データベース!B:B,0)))</f>
        <v/>
      </c>
      <c r="I87" s="22" t="e">
        <f>VLOOKUP($H87,【非表示】データベース!$A$4:$C$100,3,FALSE)</f>
        <v>#N/A</v>
      </c>
      <c r="J87" s="13" t="str">
        <f t="shared" si="2"/>
        <v xml:space="preserve"> </v>
      </c>
      <c r="K87" s="10" t="str">
        <f t="shared" si="3"/>
        <v/>
      </c>
      <c r="L87" s="10" t="str">
        <f>IF(COUNTIF(【非表示】データベース!D:DI,$K87),"あり","なし")</f>
        <v>あり</v>
      </c>
    </row>
    <row r="88" spans="1:12" ht="30" customHeight="1" x14ac:dyDescent="0.55000000000000004">
      <c r="A88" s="11">
        <v>79</v>
      </c>
      <c r="B88" s="40"/>
      <c r="C88" s="40"/>
      <c r="D88" s="40"/>
      <c r="E88" s="41"/>
      <c r="F88" s="41"/>
      <c r="G88" s="41"/>
      <c r="H88" s="12" t="str">
        <f>IF($B88="","",INDEX(【非表示】データベース!A:A,MATCH($B88,【非表示】データベース!B:B,0)))</f>
        <v/>
      </c>
      <c r="I88" s="22" t="e">
        <f>VLOOKUP($H88,【非表示】データベース!$A$4:$C$100,3,FALSE)</f>
        <v>#N/A</v>
      </c>
      <c r="J88" s="13" t="str">
        <f t="shared" si="2"/>
        <v xml:space="preserve"> </v>
      </c>
      <c r="K88" s="10" t="str">
        <f t="shared" si="3"/>
        <v/>
      </c>
      <c r="L88" s="10" t="str">
        <f>IF(COUNTIF(【非表示】データベース!D:DI,$K88),"あり","なし")</f>
        <v>あり</v>
      </c>
    </row>
    <row r="89" spans="1:12" ht="30" customHeight="1" x14ac:dyDescent="0.55000000000000004">
      <c r="A89" s="11">
        <v>80</v>
      </c>
      <c r="B89" s="40"/>
      <c r="C89" s="40"/>
      <c r="D89" s="40"/>
      <c r="E89" s="41"/>
      <c r="F89" s="41"/>
      <c r="G89" s="41"/>
      <c r="H89" s="12" t="str">
        <f>IF($B89="","",INDEX(【非表示】データベース!A:A,MATCH($B89,【非表示】データベース!B:B,0)))</f>
        <v/>
      </c>
      <c r="I89" s="22" t="e">
        <f>VLOOKUP($H89,【非表示】データベース!$A$4:$C$100,3,FALSE)</f>
        <v>#N/A</v>
      </c>
      <c r="J89" s="13" t="str">
        <f t="shared" si="2"/>
        <v xml:space="preserve"> </v>
      </c>
      <c r="K89" s="10" t="str">
        <f t="shared" si="3"/>
        <v/>
      </c>
      <c r="L89" s="10" t="str">
        <f>IF(COUNTIF(【非表示】データベース!D:DI,$K89),"あり","なし")</f>
        <v>あり</v>
      </c>
    </row>
    <row r="90" spans="1:12" ht="30" customHeight="1" x14ac:dyDescent="0.55000000000000004">
      <c r="A90" s="11">
        <v>81</v>
      </c>
      <c r="B90" s="40"/>
      <c r="C90" s="40"/>
      <c r="D90" s="40"/>
      <c r="E90" s="41"/>
      <c r="F90" s="41"/>
      <c r="G90" s="41"/>
      <c r="H90" s="12" t="str">
        <f>IF($B90="","",INDEX(【非表示】データベース!A:A,MATCH($B90,【非表示】データベース!B:B,0)))</f>
        <v/>
      </c>
      <c r="I90" s="22" t="e">
        <f>VLOOKUP($H90,【非表示】データベース!$A$4:$C$100,3,FALSE)</f>
        <v>#N/A</v>
      </c>
      <c r="J90" s="13" t="str">
        <f t="shared" si="2"/>
        <v xml:space="preserve"> </v>
      </c>
      <c r="K90" s="10" t="str">
        <f t="shared" si="3"/>
        <v/>
      </c>
      <c r="L90" s="10" t="str">
        <f>IF(COUNTIF(【非表示】データベース!D:DI,$K90),"あり","なし")</f>
        <v>あり</v>
      </c>
    </row>
    <row r="91" spans="1:12" ht="30" customHeight="1" x14ac:dyDescent="0.55000000000000004">
      <c r="A91" s="11">
        <v>82</v>
      </c>
      <c r="B91" s="40"/>
      <c r="C91" s="40"/>
      <c r="D91" s="40"/>
      <c r="E91" s="41"/>
      <c r="F91" s="41"/>
      <c r="G91" s="41"/>
      <c r="H91" s="12" t="str">
        <f>IF($B91="","",INDEX(【非表示】データベース!A:A,MATCH($B91,【非表示】データベース!B:B,0)))</f>
        <v/>
      </c>
      <c r="I91" s="22" t="e">
        <f>VLOOKUP($H91,【非表示】データベース!$A$4:$C$100,3,FALSE)</f>
        <v>#N/A</v>
      </c>
      <c r="J91" s="13" t="str">
        <f t="shared" si="2"/>
        <v xml:space="preserve"> </v>
      </c>
      <c r="K91" s="10" t="str">
        <f t="shared" si="3"/>
        <v/>
      </c>
      <c r="L91" s="10" t="str">
        <f>IF(COUNTIF(【非表示】データベース!D:DI,$K91),"あり","なし")</f>
        <v>あり</v>
      </c>
    </row>
    <row r="92" spans="1:12" ht="30" customHeight="1" x14ac:dyDescent="0.55000000000000004">
      <c r="A92" s="11">
        <v>83</v>
      </c>
      <c r="B92" s="40"/>
      <c r="C92" s="40"/>
      <c r="D92" s="40"/>
      <c r="E92" s="41"/>
      <c r="F92" s="41"/>
      <c r="G92" s="41"/>
      <c r="H92" s="12" t="str">
        <f>IF($B92="","",INDEX(【非表示】データベース!A:A,MATCH($B92,【非表示】データベース!B:B,0)))</f>
        <v/>
      </c>
      <c r="I92" s="22" t="e">
        <f>VLOOKUP($H92,【非表示】データベース!$A$4:$C$100,3,FALSE)</f>
        <v>#N/A</v>
      </c>
      <c r="J92" s="13" t="str">
        <f t="shared" si="2"/>
        <v xml:space="preserve"> </v>
      </c>
      <c r="K92" s="10" t="str">
        <f t="shared" si="3"/>
        <v/>
      </c>
      <c r="L92" s="10" t="str">
        <f>IF(COUNTIF(【非表示】データベース!D:DI,$K92),"あり","なし")</f>
        <v>あり</v>
      </c>
    </row>
    <row r="93" spans="1:12" ht="30" customHeight="1" x14ac:dyDescent="0.55000000000000004">
      <c r="A93" s="11">
        <v>84</v>
      </c>
      <c r="B93" s="40"/>
      <c r="C93" s="40"/>
      <c r="D93" s="40"/>
      <c r="E93" s="41"/>
      <c r="F93" s="41"/>
      <c r="G93" s="41"/>
      <c r="H93" s="12" t="str">
        <f>IF($B93="","",INDEX(【非表示】データベース!A:A,MATCH($B93,【非表示】データベース!B:B,0)))</f>
        <v/>
      </c>
      <c r="I93" s="22" t="e">
        <f>VLOOKUP($H93,【非表示】データベース!$A$4:$C$100,3,FALSE)</f>
        <v>#N/A</v>
      </c>
      <c r="J93" s="13" t="str">
        <f t="shared" si="2"/>
        <v xml:space="preserve"> </v>
      </c>
      <c r="K93" s="10" t="str">
        <f t="shared" si="3"/>
        <v/>
      </c>
      <c r="L93" s="10" t="str">
        <f>IF(COUNTIF(【非表示】データベース!D:DI,$K93),"あり","なし")</f>
        <v>あり</v>
      </c>
    </row>
    <row r="94" spans="1:12" ht="30" customHeight="1" x14ac:dyDescent="0.55000000000000004">
      <c r="A94" s="11">
        <v>85</v>
      </c>
      <c r="B94" s="40"/>
      <c r="C94" s="40"/>
      <c r="D94" s="40"/>
      <c r="E94" s="41"/>
      <c r="F94" s="41"/>
      <c r="G94" s="41"/>
      <c r="H94" s="12" t="str">
        <f>IF($B94="","",INDEX(【非表示】データベース!A:A,MATCH($B94,【非表示】データベース!B:B,0)))</f>
        <v/>
      </c>
      <c r="I94" s="22" t="e">
        <f>VLOOKUP($H94,【非表示】データベース!$A$4:$C$100,3,FALSE)</f>
        <v>#N/A</v>
      </c>
      <c r="J94" s="13" t="str">
        <f t="shared" si="2"/>
        <v xml:space="preserve"> </v>
      </c>
      <c r="K94" s="10" t="str">
        <f t="shared" si="3"/>
        <v/>
      </c>
      <c r="L94" s="10" t="str">
        <f>IF(COUNTIF(【非表示】データベース!D:DI,$K94),"あり","なし")</f>
        <v>あり</v>
      </c>
    </row>
    <row r="95" spans="1:12" ht="30" customHeight="1" x14ac:dyDescent="0.55000000000000004">
      <c r="A95" s="11">
        <v>86</v>
      </c>
      <c r="B95" s="40"/>
      <c r="C95" s="40"/>
      <c r="D95" s="40"/>
      <c r="E95" s="41"/>
      <c r="F95" s="41"/>
      <c r="G95" s="41"/>
      <c r="H95" s="12" t="str">
        <f>IF($B95="","",INDEX(【非表示】データベース!A:A,MATCH($B95,【非表示】データベース!B:B,0)))</f>
        <v/>
      </c>
      <c r="I95" s="22" t="e">
        <f>VLOOKUP($H95,【非表示】データベース!$A$4:$C$100,3,FALSE)</f>
        <v>#N/A</v>
      </c>
      <c r="J95" s="13" t="str">
        <f t="shared" si="2"/>
        <v xml:space="preserve"> </v>
      </c>
      <c r="K95" s="10" t="str">
        <f t="shared" si="3"/>
        <v/>
      </c>
      <c r="L95" s="10" t="str">
        <f>IF(COUNTIF(【非表示】データベース!D:DI,$K95),"あり","なし")</f>
        <v>あり</v>
      </c>
    </row>
    <row r="96" spans="1:12" ht="30" customHeight="1" x14ac:dyDescent="0.55000000000000004">
      <c r="A96" s="11">
        <v>87</v>
      </c>
      <c r="B96" s="40"/>
      <c r="C96" s="40"/>
      <c r="D96" s="40"/>
      <c r="E96" s="41"/>
      <c r="F96" s="41"/>
      <c r="G96" s="41"/>
      <c r="H96" s="12" t="str">
        <f>IF($B96="","",INDEX(【非表示】データベース!A:A,MATCH($B96,【非表示】データベース!B:B,0)))</f>
        <v/>
      </c>
      <c r="I96" s="22" t="e">
        <f>VLOOKUP($H96,【非表示】データベース!$A$4:$C$100,3,FALSE)</f>
        <v>#N/A</v>
      </c>
      <c r="J96" s="13" t="str">
        <f t="shared" si="2"/>
        <v xml:space="preserve"> </v>
      </c>
      <c r="K96" s="10" t="str">
        <f t="shared" si="3"/>
        <v/>
      </c>
      <c r="L96" s="10" t="str">
        <f>IF(COUNTIF(【非表示】データベース!D:DI,$K96),"あり","なし")</f>
        <v>あり</v>
      </c>
    </row>
    <row r="97" spans="1:12" ht="30" customHeight="1" x14ac:dyDescent="0.55000000000000004">
      <c r="A97" s="11">
        <v>88</v>
      </c>
      <c r="B97" s="40"/>
      <c r="C97" s="40"/>
      <c r="D97" s="40"/>
      <c r="E97" s="41"/>
      <c r="F97" s="41"/>
      <c r="G97" s="41"/>
      <c r="H97" s="12" t="str">
        <f>IF($B97="","",INDEX(【非表示】データベース!A:A,MATCH($B97,【非表示】データベース!B:B,0)))</f>
        <v/>
      </c>
      <c r="I97" s="22" t="e">
        <f>VLOOKUP($H97,【非表示】データベース!$A$4:$C$100,3,FALSE)</f>
        <v>#N/A</v>
      </c>
      <c r="J97" s="13" t="str">
        <f t="shared" si="2"/>
        <v xml:space="preserve"> </v>
      </c>
      <c r="K97" s="10" t="str">
        <f t="shared" si="3"/>
        <v/>
      </c>
      <c r="L97" s="10" t="str">
        <f>IF(COUNTIF(【非表示】データベース!D:DI,$K97),"あり","なし")</f>
        <v>あり</v>
      </c>
    </row>
    <row r="98" spans="1:12" ht="30" customHeight="1" x14ac:dyDescent="0.55000000000000004">
      <c r="A98" s="11">
        <v>89</v>
      </c>
      <c r="B98" s="40"/>
      <c r="C98" s="40"/>
      <c r="D98" s="40"/>
      <c r="E98" s="41"/>
      <c r="F98" s="41"/>
      <c r="G98" s="41"/>
      <c r="H98" s="12" t="str">
        <f>IF($B98="","",INDEX(【非表示】データベース!A:A,MATCH($B98,【非表示】データベース!B:B,0)))</f>
        <v/>
      </c>
      <c r="I98" s="22" t="e">
        <f>VLOOKUP($H98,【非表示】データベース!$A$4:$C$100,3,FALSE)</f>
        <v>#N/A</v>
      </c>
      <c r="J98" s="13" t="str">
        <f t="shared" si="2"/>
        <v xml:space="preserve"> </v>
      </c>
      <c r="K98" s="10" t="str">
        <f t="shared" si="3"/>
        <v/>
      </c>
      <c r="L98" s="10" t="str">
        <f>IF(COUNTIF(【非表示】データベース!D:DI,$K98),"あり","なし")</f>
        <v>あり</v>
      </c>
    </row>
    <row r="99" spans="1:12" ht="30" customHeight="1" x14ac:dyDescent="0.55000000000000004">
      <c r="A99" s="11">
        <v>90</v>
      </c>
      <c r="B99" s="40"/>
      <c r="C99" s="40"/>
      <c r="D99" s="40"/>
      <c r="E99" s="41"/>
      <c r="F99" s="41"/>
      <c r="G99" s="41"/>
      <c r="H99" s="12" t="str">
        <f>IF($B99="","",INDEX(【非表示】データベース!A:A,MATCH($B99,【非表示】データベース!B:B,0)))</f>
        <v/>
      </c>
      <c r="I99" s="22" t="e">
        <f>VLOOKUP($H99,【非表示】データベース!$A$4:$C$100,3,FALSE)</f>
        <v>#N/A</v>
      </c>
      <c r="J99" s="13" t="str">
        <f t="shared" si="2"/>
        <v xml:space="preserve"> </v>
      </c>
      <c r="K99" s="10" t="str">
        <f t="shared" si="3"/>
        <v/>
      </c>
      <c r="L99" s="10" t="str">
        <f>IF(COUNTIF(【非表示】データベース!D:DI,$K99),"あり","なし")</f>
        <v>あり</v>
      </c>
    </row>
    <row r="100" spans="1:12" ht="30" customHeight="1" x14ac:dyDescent="0.55000000000000004">
      <c r="A100" s="11">
        <v>91</v>
      </c>
      <c r="B100" s="40"/>
      <c r="C100" s="40"/>
      <c r="D100" s="40"/>
      <c r="E100" s="41"/>
      <c r="F100" s="41"/>
      <c r="G100" s="41"/>
      <c r="H100" s="12" t="str">
        <f>IF($B100="","",INDEX(【非表示】データベース!A:A,MATCH($B100,【非表示】データベース!B:B,0)))</f>
        <v/>
      </c>
      <c r="I100" s="22" t="e">
        <f>VLOOKUP($H100,【非表示】データベース!$A$4:$C$100,3,FALSE)</f>
        <v>#N/A</v>
      </c>
      <c r="J100" s="13" t="str">
        <f t="shared" si="2"/>
        <v xml:space="preserve"> </v>
      </c>
      <c r="K100" s="10" t="str">
        <f t="shared" si="3"/>
        <v/>
      </c>
      <c r="L100" s="10" t="str">
        <f>IF(COUNTIF(【非表示】データベース!D:DI,$K100),"あり","なし")</f>
        <v>あり</v>
      </c>
    </row>
    <row r="101" spans="1:12" ht="30" customHeight="1" x14ac:dyDescent="0.55000000000000004">
      <c r="A101" s="11">
        <v>92</v>
      </c>
      <c r="B101" s="40"/>
      <c r="C101" s="40"/>
      <c r="D101" s="40"/>
      <c r="E101" s="41"/>
      <c r="F101" s="41"/>
      <c r="G101" s="41"/>
      <c r="H101" s="12" t="str">
        <f>IF($B101="","",INDEX(【非表示】データベース!A:A,MATCH($B101,【非表示】データベース!B:B,0)))</f>
        <v/>
      </c>
      <c r="I101" s="22" t="e">
        <f>VLOOKUP($H101,【非表示】データベース!$A$4:$C$100,3,FALSE)</f>
        <v>#N/A</v>
      </c>
      <c r="J101" s="13" t="str">
        <f t="shared" si="2"/>
        <v xml:space="preserve"> </v>
      </c>
      <c r="K101" s="10" t="str">
        <f t="shared" si="3"/>
        <v/>
      </c>
      <c r="L101" s="10" t="str">
        <f>IF(COUNTIF(【非表示】データベース!D:DI,$K101),"あり","なし")</f>
        <v>あり</v>
      </c>
    </row>
    <row r="102" spans="1:12" ht="30" customHeight="1" x14ac:dyDescent="0.55000000000000004">
      <c r="A102" s="11">
        <v>93</v>
      </c>
      <c r="B102" s="40"/>
      <c r="C102" s="40"/>
      <c r="D102" s="40"/>
      <c r="E102" s="41"/>
      <c r="F102" s="41"/>
      <c r="G102" s="41"/>
      <c r="H102" s="12" t="str">
        <f>IF($B102="","",INDEX(【非表示】データベース!A:A,MATCH($B102,【非表示】データベース!B:B,0)))</f>
        <v/>
      </c>
      <c r="I102" s="22" t="e">
        <f>VLOOKUP($H102,【非表示】データベース!$A$4:$C$100,3,FALSE)</f>
        <v>#N/A</v>
      </c>
      <c r="J102" s="13" t="str">
        <f t="shared" si="2"/>
        <v xml:space="preserve"> </v>
      </c>
      <c r="K102" s="10" t="str">
        <f t="shared" si="3"/>
        <v/>
      </c>
      <c r="L102" s="10" t="str">
        <f>IF(COUNTIF(【非表示】データベース!D:DI,$K102),"あり","なし")</f>
        <v>あり</v>
      </c>
    </row>
    <row r="103" spans="1:12" ht="30" customHeight="1" x14ac:dyDescent="0.55000000000000004">
      <c r="A103" s="11">
        <v>94</v>
      </c>
      <c r="B103" s="40"/>
      <c r="C103" s="40"/>
      <c r="D103" s="40"/>
      <c r="E103" s="41"/>
      <c r="F103" s="41"/>
      <c r="G103" s="41"/>
      <c r="H103" s="12" t="str">
        <f>IF($B103="","",INDEX(【非表示】データベース!A:A,MATCH($B103,【非表示】データベース!B:B,0)))</f>
        <v/>
      </c>
      <c r="I103" s="22" t="e">
        <f>VLOOKUP($H103,【非表示】データベース!$A$4:$C$100,3,FALSE)</f>
        <v>#N/A</v>
      </c>
      <c r="J103" s="13" t="str">
        <f t="shared" si="2"/>
        <v xml:space="preserve"> </v>
      </c>
      <c r="K103" s="10" t="str">
        <f t="shared" si="3"/>
        <v/>
      </c>
      <c r="L103" s="10" t="str">
        <f>IF(COUNTIF(【非表示】データベース!D:DI,$K103),"あり","なし")</f>
        <v>あり</v>
      </c>
    </row>
    <row r="104" spans="1:12" ht="30" customHeight="1" x14ac:dyDescent="0.55000000000000004">
      <c r="A104" s="11">
        <v>95</v>
      </c>
      <c r="B104" s="40"/>
      <c r="C104" s="40"/>
      <c r="D104" s="40"/>
      <c r="E104" s="41"/>
      <c r="F104" s="41"/>
      <c r="G104" s="41"/>
      <c r="H104" s="12" t="str">
        <f>IF($B104="","",INDEX(【非表示】データベース!A:A,MATCH($B104,【非表示】データベース!B:B,0)))</f>
        <v/>
      </c>
      <c r="I104" s="22" t="e">
        <f>VLOOKUP($H104,【非表示】データベース!$A$4:$C$100,3,FALSE)</f>
        <v>#N/A</v>
      </c>
      <c r="J104" s="13" t="str">
        <f t="shared" si="2"/>
        <v xml:space="preserve"> </v>
      </c>
      <c r="K104" s="10" t="str">
        <f t="shared" si="3"/>
        <v/>
      </c>
      <c r="L104" s="10" t="str">
        <f>IF(COUNTIF(【非表示】データベース!D:DI,$K104),"あり","なし")</f>
        <v>あり</v>
      </c>
    </row>
    <row r="105" spans="1:12" ht="30" customHeight="1" x14ac:dyDescent="0.55000000000000004">
      <c r="A105" s="11">
        <v>96</v>
      </c>
      <c r="B105" s="40"/>
      <c r="C105" s="40"/>
      <c r="D105" s="40"/>
      <c r="E105" s="41"/>
      <c r="F105" s="41"/>
      <c r="G105" s="41"/>
      <c r="H105" s="12" t="str">
        <f>IF($B105="","",INDEX(【非表示】データベース!A:A,MATCH($B105,【非表示】データベース!B:B,0)))</f>
        <v/>
      </c>
      <c r="I105" s="22" t="e">
        <f>VLOOKUP($H105,【非表示】データベース!$A$4:$C$100,3,FALSE)</f>
        <v>#N/A</v>
      </c>
      <c r="J105" s="13" t="str">
        <f t="shared" si="2"/>
        <v xml:space="preserve"> </v>
      </c>
      <c r="K105" s="10" t="str">
        <f t="shared" si="3"/>
        <v/>
      </c>
      <c r="L105" s="10" t="str">
        <f>IF(COUNTIF(【非表示】データベース!D:DI,$K105),"あり","なし")</f>
        <v>あり</v>
      </c>
    </row>
    <row r="106" spans="1:12" ht="30" customHeight="1" x14ac:dyDescent="0.55000000000000004">
      <c r="A106" s="11">
        <v>97</v>
      </c>
      <c r="B106" s="40"/>
      <c r="C106" s="40"/>
      <c r="D106" s="40"/>
      <c r="E106" s="41"/>
      <c r="F106" s="41"/>
      <c r="G106" s="41"/>
      <c r="H106" s="12" t="str">
        <f>IF($B106="","",INDEX(【非表示】データベース!A:A,MATCH($B106,【非表示】データベース!B:B,0)))</f>
        <v/>
      </c>
      <c r="I106" s="22" t="e">
        <f>VLOOKUP($H106,【非表示】データベース!$A$4:$C$100,3,FALSE)</f>
        <v>#N/A</v>
      </c>
      <c r="J106" s="13" t="str">
        <f t="shared" si="2"/>
        <v xml:space="preserve"> </v>
      </c>
      <c r="K106" s="10" t="str">
        <f t="shared" si="3"/>
        <v/>
      </c>
      <c r="L106" s="10" t="str">
        <f>IF(COUNTIF(【非表示】データベース!D:DI,$K106),"あり","なし")</f>
        <v>あり</v>
      </c>
    </row>
    <row r="107" spans="1:12" ht="30" customHeight="1" x14ac:dyDescent="0.55000000000000004">
      <c r="A107" s="11">
        <v>98</v>
      </c>
      <c r="B107" s="40"/>
      <c r="C107" s="40"/>
      <c r="D107" s="40"/>
      <c r="E107" s="41"/>
      <c r="F107" s="41"/>
      <c r="G107" s="41"/>
      <c r="H107" s="12" t="str">
        <f>IF($B107="","",INDEX(【非表示】データベース!A:A,MATCH($B107,【非表示】データベース!B:B,0)))</f>
        <v/>
      </c>
      <c r="I107" s="22" t="e">
        <f>VLOOKUP($H107,【非表示】データベース!$A$4:$C$100,3,FALSE)</f>
        <v>#N/A</v>
      </c>
      <c r="J107" s="13" t="str">
        <f t="shared" si="2"/>
        <v xml:space="preserve"> </v>
      </c>
      <c r="K107" s="10" t="str">
        <f t="shared" si="3"/>
        <v/>
      </c>
      <c r="L107" s="10" t="str">
        <f>IF(COUNTIF(【非表示】データベース!D:DI,$K107),"あり","なし")</f>
        <v>あり</v>
      </c>
    </row>
    <row r="108" spans="1:12" ht="30" customHeight="1" x14ac:dyDescent="0.55000000000000004">
      <c r="A108" s="11">
        <v>99</v>
      </c>
      <c r="B108" s="40"/>
      <c r="C108" s="40"/>
      <c r="D108" s="40"/>
      <c r="E108" s="41"/>
      <c r="F108" s="41"/>
      <c r="G108" s="41"/>
      <c r="H108" s="12" t="str">
        <f>IF($B108="","",INDEX(【非表示】データベース!A:A,MATCH($B108,【非表示】データベース!B:B,0)))</f>
        <v/>
      </c>
      <c r="I108" s="22" t="e">
        <f>VLOOKUP($H108,【非表示】データベース!$A$4:$C$100,3,FALSE)</f>
        <v>#N/A</v>
      </c>
      <c r="J108" s="13" t="str">
        <f t="shared" si="2"/>
        <v xml:space="preserve"> </v>
      </c>
      <c r="K108" s="10" t="str">
        <f t="shared" si="3"/>
        <v/>
      </c>
      <c r="L108" s="10" t="str">
        <f>IF(COUNTIF(【非表示】データベース!D:DI,$K108),"あり","なし")</f>
        <v>あり</v>
      </c>
    </row>
    <row r="109" spans="1:12" ht="30" customHeight="1" x14ac:dyDescent="0.55000000000000004">
      <c r="A109" s="11">
        <v>100</v>
      </c>
      <c r="B109" s="40"/>
      <c r="C109" s="40"/>
      <c r="D109" s="40"/>
      <c r="E109" s="41"/>
      <c r="F109" s="41"/>
      <c r="G109" s="41"/>
      <c r="H109" s="12" t="str">
        <f>IF($B109="","",INDEX(【非表示】データベース!A:A,MATCH($B109,【非表示】データベース!B:B,0)))</f>
        <v/>
      </c>
      <c r="I109" s="22" t="e">
        <f>VLOOKUP($H109,【非表示】データベース!$A$4:$C$100,3,FALSE)</f>
        <v>#N/A</v>
      </c>
      <c r="J109" s="13" t="str">
        <f t="shared" si="2"/>
        <v xml:space="preserve"> </v>
      </c>
      <c r="K109" s="10" t="str">
        <f t="shared" si="3"/>
        <v/>
      </c>
      <c r="L109" s="10" t="str">
        <f>IF(COUNTIF(【非表示】データベース!D:DI,$K109),"あり","なし")</f>
        <v>あり</v>
      </c>
    </row>
    <row r="110" spans="1:12" ht="18.75" customHeight="1" x14ac:dyDescent="0.55000000000000004"/>
    <row r="111" spans="1:12" ht="18.75" customHeight="1" x14ac:dyDescent="0.55000000000000004"/>
    <row r="112" spans="1:12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</sheetData>
  <sheetProtection algorithmName="SHA-512" hashValue="35togJRqAO0UukgJQVq7fYG2SxbwPMWa8nVHDNIg6VdEZCGJTNmABLysZExJftgDFHyaDlVujFXIcdzvePYc5A==" saltValue="PVaNEf4IvHAkREV3Vj46Xg==" spinCount="100000" sheet="1" selectLockedCells="1"/>
  <dataConsolidate/>
  <mergeCells count="209">
    <mergeCell ref="B3:D3"/>
    <mergeCell ref="A2:H2"/>
    <mergeCell ref="A5:H5"/>
    <mergeCell ref="A6:H6"/>
    <mergeCell ref="A7:H7"/>
    <mergeCell ref="A8:H8"/>
    <mergeCell ref="B18:D18"/>
    <mergeCell ref="E18:G18"/>
    <mergeCell ref="E3:H3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30:D30"/>
    <mergeCell ref="E30:G30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42:D42"/>
    <mergeCell ref="E42:G42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40:G40"/>
    <mergeCell ref="B41:D41"/>
    <mergeCell ref="E41:G41"/>
    <mergeCell ref="B54:D54"/>
    <mergeCell ref="E54:G54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52:G52"/>
    <mergeCell ref="B53:D53"/>
    <mergeCell ref="E53:G53"/>
    <mergeCell ref="B66:D66"/>
    <mergeCell ref="E66:G66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64:G64"/>
    <mergeCell ref="B65:D65"/>
    <mergeCell ref="E65:G65"/>
    <mergeCell ref="B78:D78"/>
    <mergeCell ref="E78:G78"/>
    <mergeCell ref="B67:D67"/>
    <mergeCell ref="E67:G67"/>
    <mergeCell ref="B68:D68"/>
    <mergeCell ref="E68:G68"/>
    <mergeCell ref="B69:D69"/>
    <mergeCell ref="E69:G69"/>
    <mergeCell ref="B70:D70"/>
    <mergeCell ref="E70:G70"/>
    <mergeCell ref="B71:D71"/>
    <mergeCell ref="E71:G71"/>
    <mergeCell ref="B72:D72"/>
    <mergeCell ref="E72:G72"/>
    <mergeCell ref="B73:D73"/>
    <mergeCell ref="E73:G73"/>
    <mergeCell ref="B74:D74"/>
    <mergeCell ref="E74:G74"/>
    <mergeCell ref="B75:D75"/>
    <mergeCell ref="E75:G75"/>
    <mergeCell ref="B76:D76"/>
    <mergeCell ref="E76:G76"/>
    <mergeCell ref="B77:D77"/>
    <mergeCell ref="E77:G77"/>
    <mergeCell ref="B90:D90"/>
    <mergeCell ref="E90:G90"/>
    <mergeCell ref="B79:D79"/>
    <mergeCell ref="E79:G79"/>
    <mergeCell ref="B80:D80"/>
    <mergeCell ref="E80:G80"/>
    <mergeCell ref="B81:D81"/>
    <mergeCell ref="E81:G81"/>
    <mergeCell ref="B82:D82"/>
    <mergeCell ref="E82:G82"/>
    <mergeCell ref="B83:D83"/>
    <mergeCell ref="E83:G83"/>
    <mergeCell ref="B84:D84"/>
    <mergeCell ref="E84:G84"/>
    <mergeCell ref="B85:D85"/>
    <mergeCell ref="E85:G85"/>
    <mergeCell ref="B86:D86"/>
    <mergeCell ref="E86:G86"/>
    <mergeCell ref="B87:D87"/>
    <mergeCell ref="E87:G87"/>
    <mergeCell ref="B88:D88"/>
    <mergeCell ref="E88:G88"/>
    <mergeCell ref="B89:D89"/>
    <mergeCell ref="E89:G89"/>
    <mergeCell ref="B102:D102"/>
    <mergeCell ref="E102:G102"/>
    <mergeCell ref="B91:D91"/>
    <mergeCell ref="E91:G91"/>
    <mergeCell ref="B92:D92"/>
    <mergeCell ref="E92:G92"/>
    <mergeCell ref="B93:D93"/>
    <mergeCell ref="E93:G93"/>
    <mergeCell ref="B94:D94"/>
    <mergeCell ref="E94:G94"/>
    <mergeCell ref="B95:D95"/>
    <mergeCell ref="E95:G95"/>
    <mergeCell ref="B96:D96"/>
    <mergeCell ref="E96:G96"/>
    <mergeCell ref="B97:D97"/>
    <mergeCell ref="E97:G97"/>
    <mergeCell ref="B98:D98"/>
    <mergeCell ref="E98:G98"/>
    <mergeCell ref="B99:D99"/>
    <mergeCell ref="E99:G99"/>
    <mergeCell ref="B100:D100"/>
    <mergeCell ref="B109:D109"/>
    <mergeCell ref="E109:G109"/>
    <mergeCell ref="B106:D106"/>
    <mergeCell ref="E106:G106"/>
    <mergeCell ref="B107:D107"/>
    <mergeCell ref="E107:G107"/>
    <mergeCell ref="B108:D108"/>
    <mergeCell ref="E108:G108"/>
    <mergeCell ref="E100:G100"/>
    <mergeCell ref="B101:D101"/>
    <mergeCell ref="E101:G101"/>
    <mergeCell ref="B103:D103"/>
    <mergeCell ref="E103:G103"/>
    <mergeCell ref="B104:D104"/>
    <mergeCell ref="E104:G104"/>
    <mergeCell ref="B105:D105"/>
    <mergeCell ref="E105:G105"/>
  </mergeCells>
  <phoneticPr fontId="1"/>
  <conditionalFormatting sqref="B3">
    <cfRule type="containsText" dxfId="5" priority="4" operator="containsText" text="事業スキームを選択してください">
      <formula>NOT(ISERROR(SEARCH("事業スキームを選択してください",B3)))</formula>
    </cfRule>
    <cfRule type="containsBlanks" dxfId="4" priority="5">
      <formula>LEN(TRIM(B3))=0</formula>
    </cfRule>
  </conditionalFormatting>
  <conditionalFormatting sqref="B10:G109">
    <cfRule type="expression" dxfId="3" priority="1">
      <formula>$L10="なし"</formula>
    </cfRule>
    <cfRule type="containsBlanks" dxfId="2" priority="7">
      <formula>LEN(TRIM(B10))=0</formula>
    </cfRule>
  </conditionalFormatting>
  <conditionalFormatting sqref="E3">
    <cfRule type="containsText" dxfId="1" priority="3" operator="containsText" text="事業者名を入力してください">
      <formula>NOT(ISERROR(SEARCH("事業者名を入力してください",E3)))</formula>
    </cfRule>
    <cfRule type="containsBlanks" dxfId="0" priority="6">
      <formula>LEN(TRIM(E3))=0</formula>
    </cfRule>
  </conditionalFormatting>
  <dataValidations count="2">
    <dataValidation type="list" allowBlank="1" showInputMessage="1" showErrorMessage="1" sqref="B3:D3" xr:uid="{BDB3D7B1-34D6-48AC-B8F7-EAD3291AD3EC}">
      <formula1>"事業スキームを選択してください,【アグリ型】蓄電池アグリゲーター名：,【小売型】小売電気事業者名："</formula1>
    </dataValidation>
    <dataValidation type="list" allowBlank="1" showInputMessage="1" showErrorMessage="1" sqref="E10:G109" xr:uid="{7FA90C09-DEAF-464B-9E20-64C0B8123342}">
      <formula1>INDIRECT($I10)</formula1>
    </dataValidation>
  </dataValidations>
  <printOptions horizontalCentered="1"/>
  <pageMargins left="0.78740157480314965" right="0.39370078740157483" top="0.59055118110236227" bottom="0.19685039370078741" header="0.31496062992125984" footer="0.31496062992125984"/>
  <pageSetup paperSize="9" scale="71" fitToHeight="0" orientation="portrait" r:id="rId1"/>
  <rowBreaks count="2" manualBreakCount="2">
    <brk id="34" max="7" man="1"/>
    <brk id="73" max="7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AA6E21-2603-4B1D-9A1E-E4B36ED6CF6F}">
          <x14:formula1>
            <xm:f>【非表示】データベース!$B$4:$B$100</xm:f>
          </x14:formula1>
          <xm:sqref>B10:D109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C73F-8FD5-441F-B8B6-15A5FA62006B}">
  <sheetPr>
    <tabColor theme="0" tint="-0.499984740745262"/>
  </sheetPr>
  <dimension ref="A1:DI200"/>
  <sheetViews>
    <sheetView workbookViewId="0">
      <pane xSplit="3" ySplit="3" topLeftCell="U4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RowHeight="18" x14ac:dyDescent="0.55000000000000004"/>
  <cols>
    <col min="1" max="1" width="14.4140625" customWidth="1"/>
    <col min="2" max="2" width="27.58203125" customWidth="1"/>
    <col min="3" max="3" width="33.9140625" customWidth="1"/>
    <col min="4" max="4" width="17.33203125" style="25" customWidth="1"/>
    <col min="5" max="5" width="28.5" style="26" customWidth="1"/>
    <col min="6" max="6" width="17.33203125" style="25" customWidth="1"/>
    <col min="7" max="7" width="28.5" style="26" customWidth="1"/>
    <col min="8" max="8" width="17.33203125" style="25" customWidth="1"/>
    <col min="9" max="9" width="28.5" style="26" customWidth="1"/>
    <col min="10" max="10" width="17.33203125" style="25" customWidth="1"/>
    <col min="11" max="11" width="28.5" style="26" customWidth="1"/>
    <col min="12" max="12" width="17.33203125" style="25" customWidth="1"/>
    <col min="13" max="13" width="28.5" style="26" customWidth="1"/>
    <col min="14" max="14" width="17.33203125" style="25" customWidth="1"/>
    <col min="15" max="15" width="28.5" style="26" customWidth="1"/>
    <col min="16" max="16" width="17.33203125" style="25" customWidth="1"/>
    <col min="17" max="17" width="28.5" style="26" customWidth="1"/>
    <col min="18" max="18" width="17.33203125" style="25" customWidth="1"/>
    <col min="19" max="19" width="28.5" style="26" customWidth="1"/>
    <col min="20" max="20" width="17.33203125" style="25" customWidth="1"/>
    <col min="21" max="21" width="28.5" style="26" customWidth="1"/>
    <col min="22" max="22" width="17.33203125" style="25" customWidth="1"/>
    <col min="23" max="23" width="28.5" style="26" customWidth="1"/>
    <col min="24" max="24" width="17.33203125" style="25" customWidth="1"/>
    <col min="25" max="25" width="28.5" style="26" customWidth="1"/>
    <col min="26" max="26" width="17.33203125" style="25" customWidth="1"/>
    <col min="27" max="27" width="28.5" style="26" customWidth="1"/>
    <col min="28" max="28" width="17.33203125" style="25" customWidth="1"/>
    <col min="29" max="29" width="28.5" style="26" customWidth="1"/>
    <col min="30" max="30" width="17.33203125" style="25" customWidth="1"/>
    <col min="31" max="31" width="28.5" style="26" customWidth="1"/>
    <col min="32" max="32" width="17.33203125" style="25" customWidth="1"/>
    <col min="33" max="33" width="28.5" style="26" customWidth="1"/>
    <col min="34" max="34" width="17.33203125" style="25" customWidth="1"/>
    <col min="35" max="35" width="28.5" style="26" customWidth="1"/>
    <col min="36" max="36" width="17.33203125" style="25" customWidth="1"/>
    <col min="37" max="37" width="28.5" style="26" customWidth="1"/>
    <col min="38" max="38" width="17.33203125" style="25" customWidth="1"/>
    <col min="39" max="39" width="28.5" style="26" customWidth="1"/>
    <col min="40" max="40" width="17.33203125" style="25" customWidth="1"/>
    <col min="41" max="41" width="28.5" style="26" customWidth="1"/>
    <col min="42" max="42" width="17.33203125" style="25" customWidth="1"/>
    <col min="43" max="43" width="28.5" style="26" customWidth="1"/>
    <col min="44" max="44" width="17.33203125" style="25" customWidth="1"/>
    <col min="45" max="45" width="28.5" style="26" customWidth="1"/>
    <col min="46" max="46" width="17.33203125" style="25" customWidth="1"/>
    <col min="47" max="47" width="28.5" style="26" customWidth="1"/>
    <col min="48" max="48" width="17.33203125" style="25" customWidth="1"/>
    <col min="49" max="49" width="28.5" style="26" customWidth="1"/>
    <col min="50" max="50" width="17.33203125" style="25" customWidth="1"/>
    <col min="51" max="51" width="28.5" style="26" customWidth="1"/>
    <col min="52" max="52" width="17.33203125" style="25" customWidth="1"/>
    <col min="53" max="53" width="28.5" style="26" customWidth="1"/>
    <col min="54" max="54" width="17.33203125" style="25" customWidth="1"/>
    <col min="55" max="55" width="28.5" style="26" customWidth="1"/>
    <col min="56" max="56" width="17.33203125" style="25" customWidth="1"/>
    <col min="57" max="57" width="28.5" style="26" customWidth="1"/>
    <col min="58" max="58" width="17.33203125" style="25" customWidth="1"/>
    <col min="59" max="59" width="28.5" style="26" customWidth="1"/>
    <col min="60" max="60" width="26" style="25" customWidth="1"/>
    <col min="61" max="61" width="28.5" style="26" customWidth="1"/>
    <col min="62" max="62" width="17.33203125" style="25" customWidth="1"/>
    <col min="63" max="63" width="28.5" style="26" customWidth="1"/>
    <col min="64" max="64" width="17.33203125" style="25" customWidth="1"/>
    <col min="65" max="65" width="28.5" style="26" customWidth="1"/>
    <col min="66" max="66" width="17.33203125" style="25" customWidth="1"/>
    <col min="67" max="67" width="28.5" style="26" customWidth="1"/>
    <col min="68" max="68" width="17.33203125" style="25" customWidth="1"/>
    <col min="69" max="69" width="28.5" style="26" customWidth="1"/>
    <col min="70" max="70" width="17.33203125" style="25" customWidth="1"/>
    <col min="71" max="71" width="28.5" style="26" customWidth="1"/>
    <col min="72" max="72" width="17.33203125" style="25" customWidth="1"/>
    <col min="73" max="73" width="28.5" style="26" customWidth="1"/>
    <col min="74" max="74" width="23.58203125" style="25" customWidth="1"/>
    <col min="75" max="75" width="28.5" style="26" customWidth="1"/>
    <col min="76" max="76" width="17.33203125" style="25" customWidth="1"/>
    <col min="77" max="77" width="28.5" style="26" customWidth="1"/>
    <col min="78" max="78" width="17.33203125" style="25" customWidth="1"/>
    <col min="79" max="79" width="28.5" style="26" customWidth="1"/>
    <col min="80" max="80" width="17.33203125" style="25" customWidth="1"/>
    <col min="81" max="81" width="28.5" style="26" customWidth="1"/>
    <col min="82" max="82" width="17.33203125" style="25" customWidth="1"/>
    <col min="83" max="83" width="28.5" style="26" customWidth="1"/>
    <col min="84" max="84" width="17.33203125" style="25" customWidth="1"/>
    <col min="85" max="85" width="28.5" style="26" customWidth="1"/>
    <col min="86" max="86" width="17.33203125" style="25" customWidth="1"/>
    <col min="87" max="87" width="28.5" style="26" customWidth="1"/>
    <col min="88" max="88" width="17.33203125" style="25" customWidth="1"/>
    <col min="89" max="89" width="28.5" style="26" customWidth="1"/>
    <col min="90" max="90" width="17.33203125" style="25" customWidth="1"/>
    <col min="91" max="91" width="28.5" style="26" customWidth="1"/>
    <col min="92" max="92" width="17.33203125" style="25" customWidth="1"/>
    <col min="93" max="93" width="28.5" style="26" customWidth="1"/>
    <col min="94" max="94" width="17.33203125" style="25" customWidth="1"/>
    <col min="95" max="95" width="28.5" style="26" customWidth="1"/>
    <col min="96" max="96" width="17.33203125" style="25" customWidth="1"/>
    <col min="97" max="97" width="28.5" style="26" customWidth="1"/>
    <col min="98" max="98" width="17.33203125" style="25" customWidth="1"/>
    <col min="99" max="99" width="28.5" style="26" customWidth="1"/>
    <col min="100" max="100" width="17.33203125" style="25" customWidth="1"/>
    <col min="101" max="101" width="28.5" style="26" customWidth="1"/>
    <col min="102" max="102" width="18.25" style="25" customWidth="1"/>
    <col min="103" max="103" width="26.5" style="38" customWidth="1"/>
    <col min="104" max="104" width="18.25" style="25" customWidth="1"/>
    <col min="105" max="105" width="28.5" style="26" customWidth="1"/>
    <col min="106" max="106" width="14.33203125" style="25" customWidth="1"/>
    <col min="107" max="107" width="28.5" style="26" customWidth="1"/>
    <col min="108" max="108" width="14.33203125" style="25" customWidth="1"/>
    <col min="109" max="109" width="28.5" style="26" customWidth="1"/>
    <col min="110" max="110" width="14.33203125" style="25" customWidth="1"/>
    <col min="111" max="111" width="28.5" style="26" customWidth="1"/>
    <col min="112" max="112" width="21.83203125" style="25" customWidth="1"/>
    <col min="113" max="113" width="28.5" style="26" customWidth="1"/>
  </cols>
  <sheetData>
    <row r="1" spans="1:113" x14ac:dyDescent="0.55000000000000004">
      <c r="C1" s="39" t="s">
        <v>585</v>
      </c>
      <c r="D1" s="25" t="s">
        <v>521</v>
      </c>
      <c r="E1" s="26" t="str">
        <f>D1</f>
        <v>L01</v>
      </c>
      <c r="F1" s="25" t="s">
        <v>531</v>
      </c>
      <c r="G1" s="26" t="str">
        <f>F1</f>
        <v>L02</v>
      </c>
      <c r="H1" s="25" t="s">
        <v>532</v>
      </c>
      <c r="I1" s="26" t="str">
        <f>H1</f>
        <v>L03</v>
      </c>
      <c r="J1" s="25" t="s">
        <v>239</v>
      </c>
      <c r="K1" s="26" t="str">
        <f>J1</f>
        <v>L04</v>
      </c>
      <c r="L1" s="25" t="s">
        <v>240</v>
      </c>
      <c r="M1" s="26" t="str">
        <f>L1</f>
        <v>L05</v>
      </c>
      <c r="N1" s="25" t="s">
        <v>241</v>
      </c>
      <c r="O1" s="26" t="str">
        <f>N1</f>
        <v>L07</v>
      </c>
      <c r="P1" s="25" t="s">
        <v>242</v>
      </c>
      <c r="Q1" s="26" t="str">
        <f>P1</f>
        <v>L08</v>
      </c>
      <c r="R1" s="25" t="s">
        <v>243</v>
      </c>
      <c r="S1" s="26" t="str">
        <f>R1</f>
        <v>L11</v>
      </c>
      <c r="T1" s="25" t="s">
        <v>244</v>
      </c>
      <c r="U1" s="26" t="str">
        <f>T1</f>
        <v>L12</v>
      </c>
      <c r="V1" s="25" t="s">
        <v>245</v>
      </c>
      <c r="W1" s="26" t="str">
        <f>V1</f>
        <v>L13</v>
      </c>
      <c r="X1" s="25" t="s">
        <v>246</v>
      </c>
      <c r="Y1" s="26" t="str">
        <f>X1</f>
        <v>L14</v>
      </c>
      <c r="Z1" s="25" t="s">
        <v>247</v>
      </c>
      <c r="AA1" s="26" t="str">
        <f>Z1</f>
        <v>L21</v>
      </c>
      <c r="AB1" s="25" t="s">
        <v>248</v>
      </c>
      <c r="AC1" s="26" t="str">
        <f>AB1</f>
        <v>L22</v>
      </c>
      <c r="AD1" s="25" t="s">
        <v>249</v>
      </c>
      <c r="AE1" s="26" t="str">
        <f>AD1</f>
        <v>L25</v>
      </c>
      <c r="AF1" s="25" t="s">
        <v>250</v>
      </c>
      <c r="AG1" s="26" t="str">
        <f>AF1</f>
        <v>L26</v>
      </c>
      <c r="AH1" s="25" t="s">
        <v>251</v>
      </c>
      <c r="AI1" s="26" t="str">
        <f>AH1</f>
        <v>L27</v>
      </c>
      <c r="AJ1" s="25" t="s">
        <v>252</v>
      </c>
      <c r="AK1" s="26" t="str">
        <f>AJ1</f>
        <v>L28</v>
      </c>
      <c r="AL1" s="25" t="s">
        <v>253</v>
      </c>
      <c r="AM1" s="26" t="str">
        <f>AL1</f>
        <v>L29</v>
      </c>
      <c r="AN1" s="25" t="s">
        <v>254</v>
      </c>
      <c r="AO1" s="26" t="str">
        <f>AN1</f>
        <v>L31</v>
      </c>
      <c r="AP1" s="25" t="s">
        <v>255</v>
      </c>
      <c r="AQ1" s="26" t="str">
        <f>AP1</f>
        <v>L32</v>
      </c>
      <c r="AR1" s="25" t="s">
        <v>256</v>
      </c>
      <c r="AS1" s="26" t="str">
        <f>AR1</f>
        <v>L33</v>
      </c>
      <c r="AT1" s="25" t="s">
        <v>257</v>
      </c>
      <c r="AU1" s="26" t="str">
        <f>AT1</f>
        <v>L34</v>
      </c>
      <c r="AV1" s="25" t="s">
        <v>258</v>
      </c>
      <c r="AW1" s="26" t="str">
        <f>AV1</f>
        <v>L35</v>
      </c>
      <c r="AX1" s="25" t="s">
        <v>259</v>
      </c>
      <c r="AY1" s="26" t="str">
        <f>AX1</f>
        <v>L36</v>
      </c>
      <c r="AZ1" s="25" t="s">
        <v>260</v>
      </c>
      <c r="BA1" s="26" t="str">
        <f>AZ1</f>
        <v>L37</v>
      </c>
      <c r="BB1" s="25" t="s">
        <v>261</v>
      </c>
      <c r="BC1" s="26" t="str">
        <f>BB1</f>
        <v>L38</v>
      </c>
      <c r="BD1" s="25" t="s">
        <v>262</v>
      </c>
      <c r="BE1" s="26" t="str">
        <f>BD1</f>
        <v>L39</v>
      </c>
      <c r="BF1" s="25" t="s">
        <v>263</v>
      </c>
      <c r="BG1" s="26" t="str">
        <f>BF1</f>
        <v>L40</v>
      </c>
      <c r="BH1" s="25" t="s">
        <v>264</v>
      </c>
      <c r="BI1" s="26" t="str">
        <f>BH1</f>
        <v>L41</v>
      </c>
      <c r="BJ1" s="25" t="s">
        <v>265</v>
      </c>
      <c r="BK1" s="26" t="str">
        <f>BJ1</f>
        <v>L42</v>
      </c>
      <c r="BL1" s="25" t="s">
        <v>266</v>
      </c>
      <c r="BM1" s="26" t="str">
        <f>BL1</f>
        <v>L43</v>
      </c>
      <c r="BN1" s="25" t="s">
        <v>267</v>
      </c>
      <c r="BO1" s="26" t="str">
        <f>BN1</f>
        <v>L44</v>
      </c>
      <c r="BP1" s="25" t="s">
        <v>268</v>
      </c>
      <c r="BQ1" s="26" t="str">
        <f>BP1</f>
        <v>L45</v>
      </c>
      <c r="BR1" s="25" t="s">
        <v>269</v>
      </c>
      <c r="BS1" s="26" t="str">
        <f>BR1</f>
        <v>L46</v>
      </c>
      <c r="BT1" s="25" t="s">
        <v>270</v>
      </c>
      <c r="BU1" s="26" t="str">
        <f>BT1</f>
        <v>L47</v>
      </c>
      <c r="BV1" s="25" t="s">
        <v>271</v>
      </c>
      <c r="BW1" s="26" t="str">
        <f>BV1</f>
        <v>L48</v>
      </c>
      <c r="BX1" s="25" t="s">
        <v>272</v>
      </c>
      <c r="BY1" s="26" t="str">
        <f>BX1</f>
        <v>L49</v>
      </c>
      <c r="BZ1" s="25" t="s">
        <v>273</v>
      </c>
      <c r="CA1" s="26" t="str">
        <f>BZ1</f>
        <v>L50</v>
      </c>
      <c r="CB1" s="25" t="s">
        <v>274</v>
      </c>
      <c r="CC1" s="26" t="str">
        <f>CB1</f>
        <v>L51</v>
      </c>
      <c r="CD1" s="25" t="s">
        <v>275</v>
      </c>
      <c r="CE1" s="26" t="str">
        <f>CD1</f>
        <v>L52</v>
      </c>
      <c r="CF1" s="25" t="s">
        <v>276</v>
      </c>
      <c r="CG1" s="26" t="str">
        <f>CF1</f>
        <v>L53</v>
      </c>
      <c r="CH1" s="25" t="s">
        <v>277</v>
      </c>
      <c r="CI1" s="26" t="str">
        <f>CH1</f>
        <v>L54</v>
      </c>
      <c r="CJ1" s="25" t="s">
        <v>278</v>
      </c>
      <c r="CK1" s="26" t="str">
        <f>CJ1</f>
        <v>L55</v>
      </c>
      <c r="CL1" s="25" t="s">
        <v>279</v>
      </c>
      <c r="CM1" s="26" t="str">
        <f>CL1</f>
        <v>L56</v>
      </c>
      <c r="CN1" s="25" t="s">
        <v>280</v>
      </c>
      <c r="CO1" s="26" t="str">
        <f>CN1</f>
        <v>L57</v>
      </c>
      <c r="CP1" s="25" t="s">
        <v>281</v>
      </c>
      <c r="CQ1" s="26" t="str">
        <f>CP1</f>
        <v>L58</v>
      </c>
      <c r="CR1" s="25" t="s">
        <v>394</v>
      </c>
      <c r="CS1" s="26" t="str">
        <f>CR1</f>
        <v>L60</v>
      </c>
      <c r="CT1" s="25" t="s">
        <v>466</v>
      </c>
      <c r="CU1" s="26" t="str">
        <f>CT1</f>
        <v>L61</v>
      </c>
      <c r="CV1" s="25" t="s">
        <v>468</v>
      </c>
      <c r="CW1" s="26" t="str">
        <f>CV1</f>
        <v>L62</v>
      </c>
      <c r="CY1" s="38">
        <f>CX1</f>
        <v>0</v>
      </c>
      <c r="DA1" s="26">
        <f>CZ1</f>
        <v>0</v>
      </c>
      <c r="DC1" s="26">
        <f>DB1</f>
        <v>0</v>
      </c>
      <c r="DE1" s="26">
        <f>DD1</f>
        <v>0</v>
      </c>
      <c r="DG1" s="26">
        <f>DF1</f>
        <v>0</v>
      </c>
      <c r="DI1" s="26">
        <f>DH1</f>
        <v>0</v>
      </c>
    </row>
    <row r="2" spans="1:113" x14ac:dyDescent="0.55000000000000004">
      <c r="A2" s="29" t="s">
        <v>584</v>
      </c>
      <c r="D2" s="25" t="s">
        <v>7</v>
      </c>
      <c r="F2" s="25" t="s">
        <v>30</v>
      </c>
      <c r="H2" s="25" t="s">
        <v>222</v>
      </c>
      <c r="J2" s="25" t="s">
        <v>145</v>
      </c>
      <c r="L2" s="25" t="s">
        <v>223</v>
      </c>
      <c r="N2" s="25" t="s">
        <v>224</v>
      </c>
      <c r="P2" s="25" t="s">
        <v>225</v>
      </c>
      <c r="R2" s="25" t="s">
        <v>23</v>
      </c>
      <c r="T2" s="25" t="s">
        <v>121</v>
      </c>
      <c r="V2" s="25" t="s">
        <v>226</v>
      </c>
      <c r="X2" s="25" t="s">
        <v>109</v>
      </c>
      <c r="Z2" s="25" t="s">
        <v>101</v>
      </c>
      <c r="AB2" s="25" t="s">
        <v>380</v>
      </c>
      <c r="AD2" s="25" t="s">
        <v>22</v>
      </c>
      <c r="AF2" s="25" t="s">
        <v>227</v>
      </c>
      <c r="AH2" s="25" t="s">
        <v>228</v>
      </c>
      <c r="AJ2" s="25" t="s">
        <v>229</v>
      </c>
      <c r="AL2" s="25" t="s">
        <v>230</v>
      </c>
      <c r="AN2" s="25" t="s">
        <v>231</v>
      </c>
      <c r="AP2" s="25" t="s">
        <v>232</v>
      </c>
      <c r="AR2" s="25" t="s">
        <v>385</v>
      </c>
      <c r="AT2" s="25" t="s">
        <v>233</v>
      </c>
      <c r="AV2" s="25" t="s">
        <v>461</v>
      </c>
      <c r="AX2" s="25" t="s">
        <v>234</v>
      </c>
      <c r="AZ2" s="25" t="s">
        <v>120</v>
      </c>
      <c r="BB2" s="25" t="s">
        <v>97</v>
      </c>
      <c r="BD2" s="25" t="s">
        <v>178</v>
      </c>
      <c r="BF2" s="25" t="s">
        <v>103</v>
      </c>
      <c r="BH2" s="25" t="s">
        <v>2</v>
      </c>
      <c r="BJ2" s="25" t="s">
        <v>462</v>
      </c>
      <c r="BL2" s="25" t="s">
        <v>144</v>
      </c>
      <c r="BN2" s="25" t="s">
        <v>463</v>
      </c>
      <c r="BP2" s="25" t="s">
        <v>29</v>
      </c>
      <c r="BR2" s="25" t="s">
        <v>177</v>
      </c>
      <c r="BT2" s="25" t="s">
        <v>464</v>
      </c>
      <c r="BV2" s="25" t="s">
        <v>1</v>
      </c>
      <c r="BX2" s="25" t="s">
        <v>386</v>
      </c>
      <c r="BZ2" s="25" t="s">
        <v>465</v>
      </c>
      <c r="CB2" s="25" t="s">
        <v>204</v>
      </c>
      <c r="CD2" s="25" t="s">
        <v>209</v>
      </c>
      <c r="CF2" s="25" t="s">
        <v>143</v>
      </c>
      <c r="CH2" s="25" t="s">
        <v>381</v>
      </c>
      <c r="CJ2" s="25" t="s">
        <v>382</v>
      </c>
      <c r="CL2" s="25" t="s">
        <v>220</v>
      </c>
      <c r="CN2" s="25" t="s">
        <v>383</v>
      </c>
      <c r="CP2" s="25" t="s">
        <v>387</v>
      </c>
      <c r="CR2" s="25" t="s">
        <v>388</v>
      </c>
      <c r="CT2" s="25" t="s">
        <v>467</v>
      </c>
      <c r="CV2" s="25" t="s">
        <v>469</v>
      </c>
    </row>
    <row r="3" spans="1:113" x14ac:dyDescent="0.55000000000000004">
      <c r="A3" t="s">
        <v>221</v>
      </c>
      <c r="B3" t="s">
        <v>235</v>
      </c>
      <c r="C3" t="s">
        <v>581</v>
      </c>
      <c r="D3" s="25" t="s">
        <v>533</v>
      </c>
      <c r="E3" s="26" t="s">
        <v>583</v>
      </c>
      <c r="F3" s="25" t="s">
        <v>534</v>
      </c>
      <c r="G3" s="26" t="s">
        <v>583</v>
      </c>
      <c r="H3" s="25" t="s">
        <v>535</v>
      </c>
      <c r="I3" s="26" t="s">
        <v>583</v>
      </c>
      <c r="J3" s="25" t="s">
        <v>536</v>
      </c>
      <c r="K3" s="26" t="s">
        <v>583</v>
      </c>
      <c r="L3" s="25" t="s">
        <v>537</v>
      </c>
      <c r="M3" s="26" t="s">
        <v>583</v>
      </c>
      <c r="N3" s="25" t="s">
        <v>538</v>
      </c>
      <c r="O3" s="26" t="s">
        <v>583</v>
      </c>
      <c r="P3" s="25" t="s">
        <v>539</v>
      </c>
      <c r="Q3" s="26" t="s">
        <v>583</v>
      </c>
      <c r="R3" s="25" t="s">
        <v>540</v>
      </c>
      <c r="S3" s="26" t="s">
        <v>583</v>
      </c>
      <c r="T3" s="25" t="s">
        <v>541</v>
      </c>
      <c r="U3" s="26" t="s">
        <v>583</v>
      </c>
      <c r="V3" s="25" t="s">
        <v>542</v>
      </c>
      <c r="W3" s="26" t="s">
        <v>583</v>
      </c>
      <c r="X3" s="25" t="s">
        <v>543</v>
      </c>
      <c r="Y3" s="26" t="s">
        <v>583</v>
      </c>
      <c r="Z3" s="25" t="s">
        <v>544</v>
      </c>
      <c r="AA3" s="26" t="s">
        <v>583</v>
      </c>
      <c r="AB3" s="25" t="s">
        <v>545</v>
      </c>
      <c r="AC3" s="26" t="s">
        <v>583</v>
      </c>
      <c r="AD3" s="25" t="s">
        <v>546</v>
      </c>
      <c r="AE3" s="26" t="s">
        <v>583</v>
      </c>
      <c r="AF3" s="25" t="s">
        <v>547</v>
      </c>
      <c r="AG3" s="26" t="s">
        <v>583</v>
      </c>
      <c r="AH3" s="25" t="s">
        <v>548</v>
      </c>
      <c r="AI3" s="26" t="s">
        <v>583</v>
      </c>
      <c r="AJ3" s="25" t="s">
        <v>549</v>
      </c>
      <c r="AK3" s="26" t="s">
        <v>583</v>
      </c>
      <c r="AL3" s="25" t="s">
        <v>608</v>
      </c>
      <c r="AM3" s="26" t="s">
        <v>583</v>
      </c>
      <c r="AN3" s="25" t="s">
        <v>550</v>
      </c>
      <c r="AO3" s="26" t="s">
        <v>583</v>
      </c>
      <c r="AP3" s="25" t="s">
        <v>551</v>
      </c>
      <c r="AQ3" s="26" t="s">
        <v>583</v>
      </c>
      <c r="AR3" s="25" t="s">
        <v>552</v>
      </c>
      <c r="AS3" s="26" t="s">
        <v>583</v>
      </c>
      <c r="AT3" s="25" t="s">
        <v>553</v>
      </c>
      <c r="AU3" s="26" t="s">
        <v>583</v>
      </c>
      <c r="AV3" s="25" t="s">
        <v>554</v>
      </c>
      <c r="AW3" s="26" t="s">
        <v>583</v>
      </c>
      <c r="AX3" s="25" t="s">
        <v>555</v>
      </c>
      <c r="AY3" s="26" t="s">
        <v>583</v>
      </c>
      <c r="AZ3" s="25" t="s">
        <v>556</v>
      </c>
      <c r="BA3" s="26" t="s">
        <v>583</v>
      </c>
      <c r="BB3" s="25" t="s">
        <v>557</v>
      </c>
      <c r="BC3" s="26" t="s">
        <v>583</v>
      </c>
      <c r="BD3" s="25" t="s">
        <v>558</v>
      </c>
      <c r="BE3" s="26" t="s">
        <v>583</v>
      </c>
      <c r="BF3" s="25" t="s">
        <v>559</v>
      </c>
      <c r="BG3" s="26" t="s">
        <v>583</v>
      </c>
      <c r="BH3" s="25" t="s">
        <v>560</v>
      </c>
      <c r="BI3" s="26" t="s">
        <v>583</v>
      </c>
      <c r="BJ3" s="25" t="s">
        <v>561</v>
      </c>
      <c r="BK3" s="26" t="s">
        <v>583</v>
      </c>
      <c r="BL3" s="25" t="s">
        <v>562</v>
      </c>
      <c r="BM3" s="26" t="s">
        <v>583</v>
      </c>
      <c r="BN3" s="25" t="s">
        <v>563</v>
      </c>
      <c r="BO3" s="26" t="s">
        <v>583</v>
      </c>
      <c r="BP3" s="25" t="s">
        <v>564</v>
      </c>
      <c r="BQ3" s="26" t="s">
        <v>583</v>
      </c>
      <c r="BR3" s="25" t="s">
        <v>565</v>
      </c>
      <c r="BS3" s="26" t="s">
        <v>583</v>
      </c>
      <c r="BT3" s="25" t="s">
        <v>566</v>
      </c>
      <c r="BU3" s="26" t="s">
        <v>583</v>
      </c>
      <c r="BV3" s="25" t="s">
        <v>567</v>
      </c>
      <c r="BW3" s="26" t="s">
        <v>583</v>
      </c>
      <c r="BX3" s="25" t="s">
        <v>568</v>
      </c>
      <c r="BY3" s="26" t="s">
        <v>583</v>
      </c>
      <c r="BZ3" s="25" t="s">
        <v>569</v>
      </c>
      <c r="CA3" s="26" t="s">
        <v>583</v>
      </c>
      <c r="CB3" s="25" t="s">
        <v>570</v>
      </c>
      <c r="CC3" s="26" t="s">
        <v>583</v>
      </c>
      <c r="CD3" s="25" t="s">
        <v>571</v>
      </c>
      <c r="CE3" s="26" t="s">
        <v>583</v>
      </c>
      <c r="CF3" s="25" t="s">
        <v>572</v>
      </c>
      <c r="CG3" s="26" t="s">
        <v>583</v>
      </c>
      <c r="CH3" s="25" t="s">
        <v>573</v>
      </c>
      <c r="CI3" s="26" t="s">
        <v>583</v>
      </c>
      <c r="CJ3" s="25" t="s">
        <v>574</v>
      </c>
      <c r="CK3" s="26" t="s">
        <v>583</v>
      </c>
      <c r="CL3" s="25" t="s">
        <v>575</v>
      </c>
      <c r="CM3" s="26" t="s">
        <v>583</v>
      </c>
      <c r="CN3" s="25" t="s">
        <v>576</v>
      </c>
      <c r="CO3" s="26" t="s">
        <v>583</v>
      </c>
      <c r="CP3" s="25" t="s">
        <v>577</v>
      </c>
      <c r="CQ3" s="26" t="s">
        <v>583</v>
      </c>
      <c r="CR3" s="25" t="s">
        <v>578</v>
      </c>
      <c r="CS3" s="26" t="s">
        <v>583</v>
      </c>
      <c r="CT3" s="25" t="s">
        <v>579</v>
      </c>
      <c r="CU3" s="26" t="s">
        <v>583</v>
      </c>
      <c r="CV3" s="25" t="s">
        <v>580</v>
      </c>
      <c r="CW3" s="26" t="s">
        <v>583</v>
      </c>
      <c r="CY3" s="38" t="s">
        <v>583</v>
      </c>
      <c r="DA3" s="26" t="s">
        <v>583</v>
      </c>
      <c r="DC3" s="26" t="s">
        <v>583</v>
      </c>
      <c r="DE3" s="26" t="s">
        <v>583</v>
      </c>
      <c r="DG3" s="26" t="s">
        <v>583</v>
      </c>
      <c r="DI3" s="26" t="s">
        <v>583</v>
      </c>
    </row>
    <row r="4" spans="1:113" x14ac:dyDescent="0.55000000000000004">
      <c r="A4" t="s">
        <v>236</v>
      </c>
      <c r="B4" t="s">
        <v>7</v>
      </c>
      <c r="C4" t="s">
        <v>533</v>
      </c>
      <c r="D4" s="25" t="s">
        <v>440</v>
      </c>
      <c r="E4" s="26" t="str">
        <f>D$2&amp;D4</f>
        <v>エリーパワー株式会社EPSー60P064</v>
      </c>
      <c r="F4" s="25" t="s">
        <v>452</v>
      </c>
      <c r="G4" s="26" t="str">
        <f>F$2&amp;F4</f>
        <v>シャープ株式会社JHーWBPDA670</v>
      </c>
      <c r="I4" s="26" t="str">
        <f>H$2&amp;H4</f>
        <v>日本電気株式会社（ＮＥＣ）</v>
      </c>
      <c r="J4" s="25" t="s">
        <v>447</v>
      </c>
      <c r="K4" s="26" t="str">
        <f>J$2&amp;J4</f>
        <v>パナソニック株式会社PLJーRE32C064</v>
      </c>
      <c r="M4" s="26" t="str">
        <f>L$2&amp;L4</f>
        <v>株式会社エヌエフ回路設計ブロック</v>
      </c>
      <c r="O4" s="26" t="str">
        <f>N$2&amp;N4</f>
        <v>東芝ライテック株式会社</v>
      </c>
      <c r="Q4" s="26" t="str">
        <f>P$2&amp;P4</f>
        <v>フォーアールエナジー株式会社</v>
      </c>
      <c r="R4" s="25" t="s">
        <v>24</v>
      </c>
      <c r="S4" s="26" t="str">
        <f>R$2&amp;R4</f>
        <v>京セラ株式会社EGSーLM0320AG</v>
      </c>
      <c r="T4" s="25" t="s">
        <v>472</v>
      </c>
      <c r="U4" s="26" t="str">
        <f>T$2&amp;T4</f>
        <v>ニチコン株式会社ESSーT6FS</v>
      </c>
      <c r="W4" s="26" t="str">
        <f>V$2&amp;V4</f>
        <v>オムロン株式会社</v>
      </c>
      <c r="X4" s="25" t="s">
        <v>373</v>
      </c>
      <c r="Y4" s="26" t="str">
        <f>X$2&amp;X4</f>
        <v>長州産業株式会社CBーE126HS1</v>
      </c>
      <c r="Z4" s="25" t="s">
        <v>473</v>
      </c>
      <c r="AA4" s="26" t="str">
        <f>Z$2&amp;Z4</f>
        <v>住友電気工業株式会社PDHー6000S01A</v>
      </c>
      <c r="AB4" s="25" t="s">
        <v>582</v>
      </c>
      <c r="AC4" s="26" t="str">
        <f>AB$2&amp;AB4</f>
        <v>ダイヤゼブラ電機株式会社EKH3A</v>
      </c>
      <c r="AD4" s="25" t="s">
        <v>475</v>
      </c>
      <c r="AE4" s="26" t="str">
        <f>AD$2&amp;AD4</f>
        <v>カナディアン・ソーラー・ジャパン株式会社EPCUBEHESーJP1ー606G</v>
      </c>
      <c r="AG4" s="26" t="str">
        <f>AF$2&amp;AF4</f>
        <v>株式会社カネカ</v>
      </c>
      <c r="AH4" s="25" t="s">
        <v>282</v>
      </c>
      <c r="AI4" s="26" t="str">
        <f>AH$2&amp;AH4</f>
        <v>サンテックパワージャパン株式会社ST48080A</v>
      </c>
      <c r="AK4" s="26" t="str">
        <f>AJ$2&amp;AJ4</f>
        <v>株式会社東芝</v>
      </c>
      <c r="AM4" s="26" t="str">
        <f>AL$2&amp;AL4</f>
        <v>長瀬産業株式会社</v>
      </c>
      <c r="AO4" s="26" t="str">
        <f>AN$2&amp;AN4</f>
        <v>株式会社エネルギーギャップ</v>
      </c>
      <c r="AQ4" s="26" t="str">
        <f>AP$2&amp;AP4</f>
        <v>アンフィニ株式会社</v>
      </c>
      <c r="AR4" s="25" t="s">
        <v>405</v>
      </c>
      <c r="AS4" s="26" t="str">
        <f>AR$2&amp;AR4</f>
        <v>ハンファジャパン株式会社QREADYー77ーP1</v>
      </c>
      <c r="AU4" s="26" t="str">
        <f>AT$2&amp;AT4</f>
        <v>中西金属工業株式会社</v>
      </c>
      <c r="AV4" s="25" t="s">
        <v>478</v>
      </c>
      <c r="AW4" s="26" t="str">
        <f>AV$2&amp;AV4</f>
        <v>株式会社LooopLPーPKGーHB02058</v>
      </c>
      <c r="AY4" s="26" t="str">
        <f>AX$2&amp;AX4</f>
        <v>東芝エネルギーシステムズ株式会社</v>
      </c>
      <c r="AZ4" s="25" t="s">
        <v>479</v>
      </c>
      <c r="BA4" s="26" t="str">
        <f>AZ$2&amp;AZ4</f>
        <v>デルタ電子株式会社ESH5．5B1</v>
      </c>
      <c r="BB4" s="25" t="s">
        <v>481</v>
      </c>
      <c r="BC4" s="26" t="str">
        <f>BB$2&amp;BB4</f>
        <v>スマートソーラー株式会社SHY5512TC</v>
      </c>
      <c r="BD4" s="25" t="s">
        <v>179</v>
      </c>
      <c r="BE4" s="26" t="str">
        <f>BD$2&amp;BD4</f>
        <v>株式会社村田製作所MPRーP011</v>
      </c>
      <c r="BG4" s="26" t="str">
        <f>BF$2&amp;BF4</f>
        <v>株式会社正興電機製作所</v>
      </c>
      <c r="BH4" s="25" t="s">
        <v>420</v>
      </c>
      <c r="BI4" s="26" t="str">
        <f>BH$2&amp;BH4</f>
        <v>株式会社NFブロッサムテクノロジーズBS3098ーHNS／Y</v>
      </c>
      <c r="BJ4" s="25" t="s">
        <v>482</v>
      </c>
      <c r="BK4" s="26" t="str">
        <f>BJ$2&amp;BJ4</f>
        <v>オムロン　ソーシアルソリューションズ株式会社KPBPーBーHYBーPKGーMM1</v>
      </c>
      <c r="BL4" s="25" t="s">
        <v>485</v>
      </c>
      <c r="BM4" s="26" t="str">
        <f>BL$2&amp;BL4</f>
        <v>株式会社日本産業EKH5．5ーHR70</v>
      </c>
      <c r="BO4" s="26" t="str">
        <f>BN$2&amp;BN4</f>
        <v>ネクストエナジー・アンド・リソース　株式会社</v>
      </c>
      <c r="BP4" s="25" t="s">
        <v>189</v>
      </c>
      <c r="BQ4" s="26" t="str">
        <f>BP$2&amp;BP4</f>
        <v>株式会社サニックスPSHーRC42063AーSN</v>
      </c>
      <c r="BR4" s="25" t="s">
        <v>490</v>
      </c>
      <c r="BS4" s="26" t="str">
        <f>BR$2&amp;BR4</f>
        <v>華為技術日本株式会社LUNA2000ー4．95ー10ーN</v>
      </c>
      <c r="BT4" s="25" t="s">
        <v>187</v>
      </c>
      <c r="BU4" s="26" t="str">
        <f>BT$2&amp;BT4</f>
        <v>荏原実業株式会社EJ1ーHB115ーH</v>
      </c>
      <c r="BV4" s="25" t="s">
        <v>497</v>
      </c>
      <c r="BW4" s="26" t="str">
        <f>BV$2&amp;BV4</f>
        <v>株式会社エクソル4．95ー10ーNーXSOL</v>
      </c>
      <c r="BX4" s="25" t="s">
        <v>188</v>
      </c>
      <c r="BY4" s="26" t="str">
        <f>BX$2&amp;BX4</f>
        <v>オーデリック株式会社EC500301</v>
      </c>
      <c r="BZ4" s="25" t="s">
        <v>504</v>
      </c>
      <c r="CA4" s="26" t="str">
        <f>BZ$2&amp;BZ4</f>
        <v>合同会社DMM．com4．95ー10NーDM</v>
      </c>
      <c r="CC4" s="26" t="str">
        <f>CB$2&amp;CB4</f>
        <v>ジンコソーラージャパン株式会社</v>
      </c>
      <c r="CD4" s="25" t="s">
        <v>210</v>
      </c>
      <c r="CE4" s="26" t="str">
        <f>CD$2&amp;CD4</f>
        <v>トヨタ自動車株式会社UHDS10SーDーPDB</v>
      </c>
      <c r="CF4" s="25" t="s">
        <v>511</v>
      </c>
      <c r="CG4" s="26" t="str">
        <f>CF$2&amp;CF4</f>
        <v>日本エネルギー総合システム株式会社4．95ー10ーJPNE</v>
      </c>
      <c r="CH4" s="25" t="s">
        <v>515</v>
      </c>
      <c r="CI4" s="26" t="str">
        <f>CH$2&amp;CH4</f>
        <v>Upsolar　Japan株式会社UPーSSJ1ーS030ー058</v>
      </c>
      <c r="CJ4" s="25" t="s">
        <v>208</v>
      </c>
      <c r="CK4" s="26" t="str">
        <f>CJ$2&amp;CJ4</f>
        <v>合同会社Solax　Power　NetworkJ1ESSーHB115</v>
      </c>
      <c r="CL4" s="25" t="s">
        <v>517</v>
      </c>
      <c r="CM4" s="26" t="str">
        <f>CL$2&amp;CL4</f>
        <v>株式会社リミックスポイントRACー01HB115</v>
      </c>
      <c r="CN4" s="25" t="s">
        <v>190</v>
      </c>
      <c r="CO4" s="26" t="str">
        <f>CN$2&amp;CN4</f>
        <v>Sungrow　Japan株式会社SGーSH55ー064KWH</v>
      </c>
      <c r="CP4" s="25" t="s">
        <v>379</v>
      </c>
      <c r="CQ4" s="26" t="str">
        <f>CP$2&amp;CP4</f>
        <v>台湾プラスチックジャパンニューエナジー株式会社FBEJー5512M4ーH</v>
      </c>
      <c r="CS4" s="26" t="str">
        <f>CR$2&amp;CR4</f>
        <v>株式会社 Secret Base</v>
      </c>
      <c r="CT4" s="25" t="s">
        <v>518</v>
      </c>
      <c r="CU4" s="26" t="str">
        <f>CT$2&amp;CT4</f>
        <v>GoodWe　Japan株式会社GW5500ーEIーF9．6P</v>
      </c>
      <c r="CV4" s="25" t="s">
        <v>519</v>
      </c>
      <c r="CW4" s="26" t="str">
        <f>CV$2&amp;CV4</f>
        <v>株式会社VOLTVLT1A</v>
      </c>
      <c r="CY4" s="38" t="str">
        <f>CX$2&amp;CX4</f>
        <v/>
      </c>
      <c r="DA4" s="26" t="str">
        <f>CZ$2&amp;CZ4</f>
        <v/>
      </c>
      <c r="DC4" s="26" t="str">
        <f>DB$2&amp;DB4</f>
        <v/>
      </c>
      <c r="DE4" s="26" t="str">
        <f>DD$2&amp;DD4</f>
        <v/>
      </c>
      <c r="DG4" s="26" t="str">
        <f>DF$2&amp;DF4</f>
        <v/>
      </c>
      <c r="DI4" s="26" t="str">
        <f>DH$2&amp;DH4</f>
        <v/>
      </c>
    </row>
    <row r="5" spans="1:113" x14ac:dyDescent="0.55000000000000004">
      <c r="A5" t="s">
        <v>237</v>
      </c>
      <c r="B5" t="s">
        <v>30</v>
      </c>
      <c r="C5" t="s">
        <v>534</v>
      </c>
      <c r="D5" s="25" t="s">
        <v>441</v>
      </c>
      <c r="E5" s="26" t="str">
        <f t="shared" ref="E5:G68" si="0">D$2&amp;D5</f>
        <v>エリーパワー株式会社EPSー60P128</v>
      </c>
      <c r="F5" s="25" t="s">
        <v>453</v>
      </c>
      <c r="G5" s="26" t="str">
        <f t="shared" si="0"/>
        <v>シャープ株式会社JHーWBPDA777</v>
      </c>
      <c r="I5" s="26" t="str">
        <f t="shared" ref="I5" si="1">H$2&amp;H5</f>
        <v>日本電気株式会社（ＮＥＣ）</v>
      </c>
      <c r="J5" s="25" t="s">
        <v>448</v>
      </c>
      <c r="K5" s="26" t="str">
        <f t="shared" ref="K5" si="2">J$2&amp;J5</f>
        <v>パナソニック株式会社PLJーRE32C067</v>
      </c>
      <c r="M5" s="26" t="str">
        <f t="shared" ref="M5" si="3">L$2&amp;L5</f>
        <v>株式会社エヌエフ回路設計ブロック</v>
      </c>
      <c r="O5" s="26" t="str">
        <f t="shared" ref="O5" si="4">N$2&amp;N5</f>
        <v>東芝ライテック株式会社</v>
      </c>
      <c r="Q5" s="26" t="str">
        <f t="shared" ref="Q5" si="5">P$2&amp;P5</f>
        <v>フォーアールエナジー株式会社</v>
      </c>
      <c r="R5" s="25" t="s">
        <v>26</v>
      </c>
      <c r="S5" s="26" t="str">
        <f t="shared" ref="S5" si="6">R$2&amp;R5</f>
        <v>京セラ株式会社EGSーLM0500</v>
      </c>
      <c r="T5" s="25" t="s">
        <v>131</v>
      </c>
      <c r="U5" s="26" t="str">
        <f t="shared" ref="U5" si="7">T$2&amp;T5</f>
        <v>ニチコン株式会社ESSーH2L1</v>
      </c>
      <c r="W5" s="26" t="str">
        <f t="shared" ref="W5" si="8">V$2&amp;V5</f>
        <v>オムロン株式会社</v>
      </c>
      <c r="X5" s="25" t="s">
        <v>374</v>
      </c>
      <c r="Y5" s="26" t="str">
        <f t="shared" ref="Y5:AA5" si="9">X$2&amp;X5</f>
        <v>長州産業株式会社CBーE63HS1</v>
      </c>
      <c r="Z5" s="25" t="s">
        <v>474</v>
      </c>
      <c r="AA5" s="26" t="str">
        <f t="shared" si="9"/>
        <v>住友電気工業株式会社PDHー6000S01B</v>
      </c>
      <c r="AB5" s="25" t="s">
        <v>104</v>
      </c>
      <c r="AC5" s="26" t="str">
        <f t="shared" ref="AC5:AE5" si="10">AB$2&amp;AB5</f>
        <v>ダイヤゼブラ電機株式会社EKH3B</v>
      </c>
      <c r="AD5" s="25" t="s">
        <v>476</v>
      </c>
      <c r="AE5" s="26" t="str">
        <f t="shared" si="10"/>
        <v>カナディアン・ソーラー・ジャパン株式会社EPCUBEHESーJP1ー610G</v>
      </c>
      <c r="AG5" s="26" t="str">
        <f t="shared" ref="AG5:AI5" si="11">AF$2&amp;AF5</f>
        <v>株式会社カネカ</v>
      </c>
      <c r="AI5" s="26" t="str">
        <f t="shared" si="11"/>
        <v>サンテックパワージャパン株式会社</v>
      </c>
      <c r="AK5" s="26" t="str">
        <f t="shared" ref="AK5:AM5" si="12">AJ$2&amp;AJ5</f>
        <v>株式会社東芝</v>
      </c>
      <c r="AM5" s="26" t="str">
        <f t="shared" si="12"/>
        <v>長瀬産業株式会社</v>
      </c>
      <c r="AO5" s="26" t="str">
        <f t="shared" ref="AO5:AQ5" si="13">AN$2&amp;AN5</f>
        <v>株式会社エネルギーギャップ</v>
      </c>
      <c r="AQ5" s="26" t="str">
        <f t="shared" si="13"/>
        <v>アンフィニ株式会社</v>
      </c>
      <c r="AR5" s="25" t="s">
        <v>406</v>
      </c>
      <c r="AS5" s="26" t="str">
        <f t="shared" ref="AS5:AU5" si="14">AR$2&amp;AR5</f>
        <v>ハンファジャパン株式会社QREADYー97ーP1</v>
      </c>
      <c r="AU5" s="26" t="str">
        <f t="shared" si="14"/>
        <v>中西金属工業株式会社</v>
      </c>
      <c r="AV5" s="25" t="s">
        <v>433</v>
      </c>
      <c r="AW5" s="26" t="str">
        <f t="shared" ref="AW5:AY5" si="15">AV$2&amp;AV5</f>
        <v>株式会社LooopLPーPKGーHB02115</v>
      </c>
      <c r="AY5" s="26" t="str">
        <f t="shared" si="15"/>
        <v>東芝エネルギーシステムズ株式会社</v>
      </c>
      <c r="AZ5" s="25" t="s">
        <v>480</v>
      </c>
      <c r="BA5" s="26" t="str">
        <f t="shared" ref="BA5:BC5" si="16">AZ$2&amp;AZ5</f>
        <v>デルタ電子株式会社ESH5．5B2</v>
      </c>
      <c r="BB5" s="25" t="s">
        <v>100</v>
      </c>
      <c r="BC5" s="26" t="str">
        <f t="shared" si="16"/>
        <v>スマートソーラー株式会社SHY5512TA</v>
      </c>
      <c r="BD5" s="25" t="s">
        <v>180</v>
      </c>
      <c r="BE5" s="26" t="str">
        <f t="shared" ref="BE5:BG5" si="17">BD$2&amp;BD5</f>
        <v>株式会社村田製作所MPRーP013</v>
      </c>
      <c r="BG5" s="26" t="str">
        <f t="shared" si="17"/>
        <v>株式会社正興電機製作所</v>
      </c>
      <c r="BH5" s="25" t="s">
        <v>184</v>
      </c>
      <c r="BI5" s="26" t="str">
        <f t="shared" ref="BI5:BK5" si="18">BH$2&amp;BH5</f>
        <v>株式会社NFブロッサムテクノロジーズEV3098LEV</v>
      </c>
      <c r="BJ5" s="25" t="s">
        <v>483</v>
      </c>
      <c r="BK5" s="26" t="str">
        <f t="shared" si="18"/>
        <v>オムロン　ソーシアルソリューションズ株式会社KPBPーBーHYBーPKGーMM2</v>
      </c>
      <c r="BL5" s="25" t="s">
        <v>486</v>
      </c>
      <c r="BM5" s="26" t="str">
        <f t="shared" ref="BM5:BO5" si="19">BL$2&amp;BL5</f>
        <v>株式会社日本産業EKH8．0ーHR140</v>
      </c>
      <c r="BO5" s="26" t="str">
        <f t="shared" si="19"/>
        <v>ネクストエナジー・アンド・リソース　株式会社</v>
      </c>
      <c r="BP5" s="25" t="s">
        <v>377</v>
      </c>
      <c r="BQ5" s="26" t="str">
        <f t="shared" ref="BQ5:BS5" si="20">BP$2&amp;BP5</f>
        <v>株式会社サニックスPSHーRC42126BーSN</v>
      </c>
      <c r="BR5" s="25" t="s">
        <v>491</v>
      </c>
      <c r="BS5" s="26" t="str">
        <f t="shared" si="20"/>
        <v>華為技術日本株式会社LUNA2000ー4．95ー15ーN</v>
      </c>
      <c r="BT5" s="25" t="s">
        <v>186</v>
      </c>
      <c r="BU5" s="26" t="str">
        <f t="shared" ref="BU5:BW5" si="21">BT$2&amp;BT5</f>
        <v>荏原実業株式会社EJ1ーHB115ーHA</v>
      </c>
      <c r="BV5" s="25" t="s">
        <v>498</v>
      </c>
      <c r="BW5" s="26" t="str">
        <f t="shared" si="21"/>
        <v>株式会社エクソル4．95ー15ーNーXSOL</v>
      </c>
      <c r="BY5" s="26" t="str">
        <f t="shared" ref="BY5:CA5" si="22">BX$2&amp;BX5</f>
        <v>オーデリック株式会社</v>
      </c>
      <c r="BZ5" s="25" t="s">
        <v>505</v>
      </c>
      <c r="CA5" s="26" t="str">
        <f t="shared" si="22"/>
        <v>合同会社DMM．com4．95ー15NーDM</v>
      </c>
      <c r="CC5" s="26" t="str">
        <f t="shared" ref="CC5:CE5" si="23">CB$2&amp;CB5</f>
        <v>ジンコソーラージャパン株式会社</v>
      </c>
      <c r="CE5" s="26" t="str">
        <f t="shared" si="23"/>
        <v>トヨタ自動車株式会社</v>
      </c>
      <c r="CF5" s="25" t="s">
        <v>512</v>
      </c>
      <c r="CG5" s="26" t="str">
        <f t="shared" ref="CG5:CI5" si="24">CF$2&amp;CF5</f>
        <v>日本エネルギー総合システム株式会社4．95ー10ーJPNEーL</v>
      </c>
      <c r="CH5" s="25" t="s">
        <v>183</v>
      </c>
      <c r="CI5" s="26" t="str">
        <f t="shared" si="24"/>
        <v>Upsolar　Japan株式会社UPーSSJ1ーS030ー115</v>
      </c>
      <c r="CJ5" s="25" t="s">
        <v>206</v>
      </c>
      <c r="CK5" s="26" t="str">
        <f t="shared" ref="CK5:CM5" si="25">CJ$2&amp;CJ5</f>
        <v>合同会社Solax　Power　NetworkJ1ESSーHB58</v>
      </c>
      <c r="CL5" s="25" t="s">
        <v>378</v>
      </c>
      <c r="CM5" s="26" t="str">
        <f t="shared" si="25"/>
        <v>株式会社リミックスポイントRACー01HB58X</v>
      </c>
      <c r="CN5" s="25" t="s">
        <v>192</v>
      </c>
      <c r="CO5" s="26" t="str">
        <f t="shared" ref="CO5:CQ5" si="26">CN$2&amp;CN5</f>
        <v>Sungrow　Japan株式会社SGーSH55ー096KWH</v>
      </c>
      <c r="CQ5" s="26" t="str">
        <f t="shared" si="26"/>
        <v>台湾プラスチックジャパンニューエナジー株式会社</v>
      </c>
      <c r="CS5" s="26" t="str">
        <f t="shared" ref="CS5:CU5" si="27">CR$2&amp;CR5</f>
        <v>株式会社 Secret Base</v>
      </c>
      <c r="CU5" s="26" t="str">
        <f t="shared" si="27"/>
        <v>GoodWe　Japan株式会社</v>
      </c>
      <c r="CW5" s="26" t="str">
        <f t="shared" ref="CW5" si="28">CV$2&amp;CV5</f>
        <v>株式会社VOLT</v>
      </c>
      <c r="CY5" s="38" t="str">
        <f>CX$2&amp;CX5</f>
        <v/>
      </c>
      <c r="DA5" s="26" t="str">
        <f t="shared" ref="DA5" si="29">CZ$2&amp;CZ5</f>
        <v/>
      </c>
      <c r="DC5" s="26" t="str">
        <f t="shared" ref="DC5" si="30">DB$2&amp;DB5</f>
        <v/>
      </c>
      <c r="DE5" s="26" t="str">
        <f t="shared" ref="DE5" si="31">DD$2&amp;DD5</f>
        <v/>
      </c>
      <c r="DG5" s="26" t="str">
        <f t="shared" ref="DG5" si="32">DF$2&amp;DF5</f>
        <v/>
      </c>
      <c r="DI5" s="26" t="str">
        <f t="shared" ref="DI5" si="33">DH$2&amp;DH5</f>
        <v/>
      </c>
    </row>
    <row r="6" spans="1:113" x14ac:dyDescent="0.55000000000000004">
      <c r="A6" t="s">
        <v>238</v>
      </c>
      <c r="B6" t="s">
        <v>222</v>
      </c>
      <c r="C6" t="s">
        <v>535</v>
      </c>
      <c r="D6" s="25" t="s">
        <v>442</v>
      </c>
      <c r="E6" s="26" t="str">
        <f t="shared" si="0"/>
        <v>エリーパワー株式会社EPSー60PR064</v>
      </c>
      <c r="F6" s="25" t="s">
        <v>454</v>
      </c>
      <c r="G6" s="26" t="str">
        <f t="shared" si="0"/>
        <v>シャープ株式会社JHーWBPDB670</v>
      </c>
      <c r="I6" s="26" t="str">
        <f t="shared" ref="I6" si="34">H$2&amp;H6</f>
        <v>日本電気株式会社（ＮＥＣ）</v>
      </c>
      <c r="J6" s="25" t="s">
        <v>449</v>
      </c>
      <c r="K6" s="26" t="str">
        <f t="shared" ref="K6" si="35">J$2&amp;J6</f>
        <v>パナソニック株式会社PLJーRE32C128</v>
      </c>
      <c r="M6" s="26" t="str">
        <f t="shared" ref="M6" si="36">L$2&amp;L6</f>
        <v>株式会社エヌエフ回路設計ブロック</v>
      </c>
      <c r="O6" s="26" t="str">
        <f t="shared" ref="O6" si="37">N$2&amp;N6</f>
        <v>東芝ライテック株式会社</v>
      </c>
      <c r="Q6" s="26" t="str">
        <f t="shared" ref="Q6" si="38">P$2&amp;P6</f>
        <v>フォーアールエナジー株式会社</v>
      </c>
      <c r="R6" s="25" t="s">
        <v>27</v>
      </c>
      <c r="S6" s="26" t="str">
        <f t="shared" ref="S6" si="39">R$2&amp;R6</f>
        <v>京セラ株式会社EGSーLM1000</v>
      </c>
      <c r="T6" s="25" t="s">
        <v>127</v>
      </c>
      <c r="U6" s="26" t="str">
        <f t="shared" ref="U6" si="40">T$2&amp;T6</f>
        <v>ニチコン株式会社ESSーT1M1</v>
      </c>
      <c r="W6" s="26" t="str">
        <f t="shared" ref="W6" si="41">V$2&amp;V6</f>
        <v>オムロン株式会社</v>
      </c>
      <c r="X6" s="25" t="s">
        <v>116</v>
      </c>
      <c r="Y6" s="26" t="str">
        <f t="shared" ref="Y6:AA6" si="42">X$2&amp;X6</f>
        <v>長州産業株式会社CBーH55T07A1</v>
      </c>
      <c r="Z6" s="25" t="s">
        <v>205</v>
      </c>
      <c r="AA6" s="26" t="str">
        <f t="shared" si="42"/>
        <v>住友電気工業株式会社PDHー6000S01</v>
      </c>
      <c r="AB6" s="25" t="s">
        <v>105</v>
      </c>
      <c r="AC6" s="26" t="str">
        <f t="shared" ref="AC6:AE6" si="43">AB$2&amp;AB6</f>
        <v>ダイヤゼブラ電機株式会社EKH3E</v>
      </c>
      <c r="AD6" s="25" t="s">
        <v>477</v>
      </c>
      <c r="AE6" s="26" t="str">
        <f t="shared" si="43"/>
        <v>カナディアン・ソーラー・ジャパン株式会社EPCUBEHESーJP1ー613G</v>
      </c>
      <c r="AG6" s="26" t="str">
        <f t="shared" ref="AG6:AI6" si="44">AF$2&amp;AF6</f>
        <v>株式会社カネカ</v>
      </c>
      <c r="AI6" s="26" t="str">
        <f t="shared" si="44"/>
        <v>サンテックパワージャパン株式会社</v>
      </c>
      <c r="AK6" s="26" t="str">
        <f t="shared" ref="AK6:AM6" si="45">AJ$2&amp;AJ6</f>
        <v>株式会社東芝</v>
      </c>
      <c r="AM6" s="26" t="str">
        <f t="shared" si="45"/>
        <v>長瀬産業株式会社</v>
      </c>
      <c r="AO6" s="26" t="str">
        <f t="shared" ref="AO6:AQ6" si="46">AN$2&amp;AN6</f>
        <v>株式会社エネルギーギャップ</v>
      </c>
      <c r="AQ6" s="26" t="str">
        <f t="shared" si="46"/>
        <v>アンフィニ株式会社</v>
      </c>
      <c r="AS6" s="26" t="str">
        <f t="shared" ref="AS6:AU6" si="47">AR$2&amp;AR6</f>
        <v>ハンファジャパン株式会社</v>
      </c>
      <c r="AU6" s="26" t="str">
        <f t="shared" si="47"/>
        <v>中西金属工業株式会社</v>
      </c>
      <c r="AW6" s="26" t="str">
        <f t="shared" ref="AW6:AY6" si="48">AV$2&amp;AV6</f>
        <v>株式会社Looop</v>
      </c>
      <c r="AY6" s="26" t="str">
        <f t="shared" si="48"/>
        <v>東芝エネルギーシステムズ株式会社</v>
      </c>
      <c r="BA6" s="26" t="str">
        <f t="shared" ref="BA6:BC6" si="49">AZ$2&amp;AZ6</f>
        <v>デルタ電子株式会社</v>
      </c>
      <c r="BB6" s="25" t="s">
        <v>98</v>
      </c>
      <c r="BC6" s="26" t="str">
        <f t="shared" si="49"/>
        <v>スマートソーラー株式会社SHY5512TB</v>
      </c>
      <c r="BD6" s="25" t="s">
        <v>181</v>
      </c>
      <c r="BE6" s="26" t="str">
        <f t="shared" ref="BE6:BG6" si="50">BD$2&amp;BD6</f>
        <v>株式会社村田製作所MPRーP020</v>
      </c>
      <c r="BG6" s="26" t="str">
        <f t="shared" si="50"/>
        <v>株式会社正興電機製作所</v>
      </c>
      <c r="BH6" s="25" t="s">
        <v>421</v>
      </c>
      <c r="BI6" s="26" t="str">
        <f t="shared" ref="BI6:BK6" si="51">BH$2&amp;BH6</f>
        <v>株式会社NFブロッサムテクノロジーズEV5130AIR／5</v>
      </c>
      <c r="BJ6" s="25" t="s">
        <v>16</v>
      </c>
      <c r="BK6" s="26" t="str">
        <f t="shared" si="51"/>
        <v>オムロン　ソーシアルソリューションズ株式会社KP55S3ーPKGーMM3</v>
      </c>
      <c r="BL6" s="25" t="s">
        <v>487</v>
      </c>
      <c r="BM6" s="26" t="str">
        <f t="shared" ref="BM6:BO6" si="52">BL$2&amp;BL6</f>
        <v>株式会社日本産業EKH8．0ーHR70</v>
      </c>
      <c r="BO6" s="26" t="str">
        <f t="shared" si="52"/>
        <v>ネクストエナジー・アンド・リソース　株式会社</v>
      </c>
      <c r="BQ6" s="26" t="str">
        <f t="shared" ref="BQ6:BS6" si="53">BP$2&amp;BP6</f>
        <v>株式会社サニックス</v>
      </c>
      <c r="BR6" s="25" t="s">
        <v>492</v>
      </c>
      <c r="BS6" s="26" t="str">
        <f t="shared" si="53"/>
        <v>華為技術日本株式会社LUNA2000ー4．95ー5ーN</v>
      </c>
      <c r="BT6" s="25" t="s">
        <v>434</v>
      </c>
      <c r="BU6" s="26" t="str">
        <f t="shared" ref="BU6:BW6" si="54">BT$2&amp;BT6</f>
        <v>荏原実業株式会社EJ1ーHB115ーQ</v>
      </c>
      <c r="BV6" s="25" t="s">
        <v>499</v>
      </c>
      <c r="BW6" s="26" t="str">
        <f t="shared" si="54"/>
        <v>株式会社エクソル4．95ー5ーNーXSOL</v>
      </c>
      <c r="BY6" s="26" t="str">
        <f t="shared" ref="BY6:CA6" si="55">BX$2&amp;BX6</f>
        <v>オーデリック株式会社</v>
      </c>
      <c r="BZ6" s="25" t="s">
        <v>506</v>
      </c>
      <c r="CA6" s="26" t="str">
        <f t="shared" si="55"/>
        <v>合同会社DMM．com4．95ー5NーDM</v>
      </c>
      <c r="CC6" s="26" t="str">
        <f t="shared" ref="CC6:CE6" si="56">CB$2&amp;CB6</f>
        <v>ジンコソーラージャパン株式会社</v>
      </c>
      <c r="CE6" s="26" t="str">
        <f t="shared" si="56"/>
        <v>トヨタ自動車株式会社</v>
      </c>
      <c r="CF6" s="25" t="s">
        <v>513</v>
      </c>
      <c r="CG6" s="26" t="str">
        <f t="shared" ref="CG6:CI6" si="57">CF$2&amp;CF6</f>
        <v>日本エネルギー総合システム株式会社4．95ー5ーJPNE</v>
      </c>
      <c r="CI6" s="26" t="str">
        <f t="shared" si="57"/>
        <v>Upsolar　Japan株式会社</v>
      </c>
      <c r="CJ6" s="25" t="s">
        <v>207</v>
      </c>
      <c r="CK6" s="26" t="str">
        <f t="shared" ref="CK6:CM6" si="58">CJ$2&amp;CJ6</f>
        <v>合同会社Solax　Power　NetworkJ1ESSーHB58ー1</v>
      </c>
      <c r="CM6" s="26" t="str">
        <f t="shared" si="58"/>
        <v>株式会社リミックスポイント</v>
      </c>
      <c r="CN6" s="25" t="s">
        <v>191</v>
      </c>
      <c r="CO6" s="26" t="str">
        <f t="shared" ref="CO6:CQ6" si="59">CN$2&amp;CN6</f>
        <v>Sungrow　Japan株式会社SGーSH55ー128KWH</v>
      </c>
      <c r="CQ6" s="26" t="str">
        <f t="shared" si="59"/>
        <v>台湾プラスチックジャパンニューエナジー株式会社</v>
      </c>
      <c r="CS6" s="26" t="str">
        <f t="shared" ref="CS6:CU6" si="60">CR$2&amp;CR6</f>
        <v>株式会社 Secret Base</v>
      </c>
      <c r="CU6" s="26" t="str">
        <f t="shared" si="60"/>
        <v>GoodWe　Japan株式会社</v>
      </c>
      <c r="CW6" s="26" t="str">
        <f t="shared" ref="CW6:CY6" si="61">CV$2&amp;CV6</f>
        <v>株式会社VOLT</v>
      </c>
      <c r="CY6" s="38" t="str">
        <f t="shared" si="61"/>
        <v/>
      </c>
      <c r="DA6" s="26" t="str">
        <f t="shared" ref="DA6" si="62">CZ$2&amp;CZ6</f>
        <v/>
      </c>
      <c r="DC6" s="26" t="str">
        <f t="shared" ref="DC6" si="63">DB$2&amp;DB6</f>
        <v/>
      </c>
      <c r="DE6" s="26" t="str">
        <f t="shared" ref="DE6" si="64">DD$2&amp;DD6</f>
        <v/>
      </c>
      <c r="DG6" s="26" t="str">
        <f t="shared" ref="DG6" si="65">DF$2&amp;DF6</f>
        <v/>
      </c>
      <c r="DI6" s="26" t="str">
        <f t="shared" ref="DI6" si="66">DH$2&amp;DH6</f>
        <v/>
      </c>
    </row>
    <row r="7" spans="1:113" x14ac:dyDescent="0.55000000000000004">
      <c r="A7" t="s">
        <v>239</v>
      </c>
      <c r="B7" t="s">
        <v>145</v>
      </c>
      <c r="C7" t="s">
        <v>536</v>
      </c>
      <c r="D7" s="25" t="s">
        <v>591</v>
      </c>
      <c r="E7" s="26" t="str">
        <f t="shared" si="0"/>
        <v>エリーパワー株式会社EPSー60PR128</v>
      </c>
      <c r="F7" s="25" t="s">
        <v>455</v>
      </c>
      <c r="G7" s="26" t="str">
        <f t="shared" si="0"/>
        <v>シャープ株式会社JHーWBPDB777</v>
      </c>
      <c r="I7" s="26" t="str">
        <f t="shared" ref="I7" si="67">H$2&amp;H7</f>
        <v>日本電気株式会社（ＮＥＣ）</v>
      </c>
      <c r="J7" s="25" t="s">
        <v>471</v>
      </c>
      <c r="K7" s="26" t="str">
        <f t="shared" ref="K7" si="68">J$2&amp;J7</f>
        <v>パナソニック株式会社PLJーRE32C131</v>
      </c>
      <c r="M7" s="26" t="str">
        <f t="shared" ref="M7" si="69">L$2&amp;L7</f>
        <v>株式会社エヌエフ回路設計ブロック</v>
      </c>
      <c r="O7" s="26" t="str">
        <f t="shared" ref="O7" si="70">N$2&amp;N7</f>
        <v>東芝ライテック株式会社</v>
      </c>
      <c r="Q7" s="26" t="str">
        <f t="shared" ref="Q7" si="71">P$2&amp;P7</f>
        <v>フォーアールエナジー株式会社</v>
      </c>
      <c r="R7" s="25" t="s">
        <v>28</v>
      </c>
      <c r="S7" s="26" t="str">
        <f t="shared" ref="S7" si="72">R$2&amp;R7</f>
        <v>京セラ株式会社EGSーLM1500</v>
      </c>
      <c r="T7" s="25" t="s">
        <v>136</v>
      </c>
      <c r="U7" s="26" t="str">
        <f t="shared" ref="U7" si="73">T$2&amp;T7</f>
        <v>ニチコン株式会社ESSーT1M1V</v>
      </c>
      <c r="W7" s="26" t="str">
        <f t="shared" ref="W7" si="74">V$2&amp;V7</f>
        <v>オムロン株式会社</v>
      </c>
      <c r="X7" s="25" t="s">
        <v>117</v>
      </c>
      <c r="Y7" s="26" t="str">
        <f t="shared" ref="Y7:AA7" si="75">X$2&amp;X7</f>
        <v>長州産業株式会社CBーH55T14A1</v>
      </c>
      <c r="Z7" s="25" t="s">
        <v>102</v>
      </c>
      <c r="AA7" s="26" t="str">
        <f t="shared" si="75"/>
        <v>住友電気工業株式会社PDSー1500S01</v>
      </c>
      <c r="AB7" s="25" t="s">
        <v>106</v>
      </c>
      <c r="AC7" s="26" t="str">
        <f t="shared" ref="AC7:AE7" si="76">AB$2&amp;AB7</f>
        <v>ダイヤゼブラ電機株式会社EKH3F</v>
      </c>
      <c r="AE7" s="26" t="str">
        <f t="shared" si="76"/>
        <v>カナディアン・ソーラー・ジャパン株式会社</v>
      </c>
      <c r="AG7" s="26" t="str">
        <f t="shared" ref="AG7:AI7" si="77">AF$2&amp;AF7</f>
        <v>株式会社カネカ</v>
      </c>
      <c r="AI7" s="26" t="str">
        <f t="shared" si="77"/>
        <v>サンテックパワージャパン株式会社</v>
      </c>
      <c r="AK7" s="26" t="str">
        <f t="shared" ref="AK7:AM7" si="78">AJ$2&amp;AJ7</f>
        <v>株式会社東芝</v>
      </c>
      <c r="AM7" s="26" t="str">
        <f t="shared" si="78"/>
        <v>長瀬産業株式会社</v>
      </c>
      <c r="AO7" s="26" t="str">
        <f t="shared" ref="AO7:AQ7" si="79">AN$2&amp;AN7</f>
        <v>株式会社エネルギーギャップ</v>
      </c>
      <c r="AQ7" s="26" t="str">
        <f t="shared" si="79"/>
        <v>アンフィニ株式会社</v>
      </c>
      <c r="AS7" s="26" t="str">
        <f t="shared" ref="AS7:AU7" si="80">AR$2&amp;AR7</f>
        <v>ハンファジャパン株式会社</v>
      </c>
      <c r="AU7" s="26" t="str">
        <f t="shared" si="80"/>
        <v>中西金属工業株式会社</v>
      </c>
      <c r="AW7" s="26" t="str">
        <f t="shared" ref="AW7:AY7" si="81">AV$2&amp;AV7</f>
        <v>株式会社Looop</v>
      </c>
      <c r="AY7" s="26" t="str">
        <f t="shared" si="81"/>
        <v>東芝エネルギーシステムズ株式会社</v>
      </c>
      <c r="BA7" s="26" t="str">
        <f t="shared" ref="BA7:BC7" si="82">AZ$2&amp;AZ7</f>
        <v>デルタ電子株式会社</v>
      </c>
      <c r="BB7" s="25" t="s">
        <v>99</v>
      </c>
      <c r="BC7" s="26" t="str">
        <f t="shared" si="82"/>
        <v>スマートソーラー株式会社SST4012TA</v>
      </c>
      <c r="BD7" s="25" t="s">
        <v>182</v>
      </c>
      <c r="BE7" s="26" t="str">
        <f t="shared" ref="BE7:BG7" si="83">BD$2&amp;BD7</f>
        <v>株式会社村田製作所MPRーP021</v>
      </c>
      <c r="BG7" s="26" t="str">
        <f t="shared" si="83"/>
        <v>株式会社正興電機製作所</v>
      </c>
      <c r="BH7" s="25" t="s">
        <v>422</v>
      </c>
      <c r="BI7" s="26" t="str">
        <f t="shared" ref="BI7:BK7" si="84">BH$2&amp;BH7</f>
        <v>株式会社NFブロッサムテクノロジーズEV5130AIR／6</v>
      </c>
      <c r="BJ7" s="25" t="s">
        <v>17</v>
      </c>
      <c r="BK7" s="26" t="str">
        <f t="shared" si="84"/>
        <v>オムロン　ソーシアルソリューションズ株式会社KP55S3ーPKGーSMM3</v>
      </c>
      <c r="BL7" s="25" t="s">
        <v>488</v>
      </c>
      <c r="BM7" s="26" t="str">
        <f t="shared" ref="BM7:BO7" si="85">BL$2&amp;BL7</f>
        <v>株式会社日本産業EKH9．9ーHR140</v>
      </c>
      <c r="BO7" s="26" t="str">
        <f t="shared" si="85"/>
        <v>ネクストエナジー・アンド・リソース　株式会社</v>
      </c>
      <c r="BQ7" s="26" t="str">
        <f t="shared" ref="BQ7:BS7" si="86">BP$2&amp;BP7</f>
        <v>株式会社サニックス</v>
      </c>
      <c r="BR7" s="25" t="s">
        <v>493</v>
      </c>
      <c r="BS7" s="26" t="str">
        <f t="shared" si="86"/>
        <v>華為技術日本株式会社LUNA2000ー4．95ー10</v>
      </c>
      <c r="BT7" s="25" t="s">
        <v>4</v>
      </c>
      <c r="BU7" s="26" t="str">
        <f t="shared" ref="BU7:BW7" si="87">BT$2&amp;BT7</f>
        <v>荏原実業株式会社EJ1ーHB115SーH</v>
      </c>
      <c r="BV7" s="25" t="s">
        <v>500</v>
      </c>
      <c r="BW7" s="26" t="str">
        <f t="shared" si="87"/>
        <v>株式会社エクソル4．95ー10ーXSOL</v>
      </c>
      <c r="BY7" s="26" t="str">
        <f t="shared" ref="BY7:CA7" si="88">BX$2&amp;BX7</f>
        <v>オーデリック株式会社</v>
      </c>
      <c r="BZ7" s="25" t="s">
        <v>507</v>
      </c>
      <c r="CA7" s="26" t="str">
        <f t="shared" si="88"/>
        <v>合同会社DMM．com4．95ー10ーDM</v>
      </c>
      <c r="CC7" s="26" t="str">
        <f t="shared" ref="CC7:CE7" si="89">CB$2&amp;CB7</f>
        <v>ジンコソーラージャパン株式会社</v>
      </c>
      <c r="CE7" s="26" t="str">
        <f t="shared" si="89"/>
        <v>トヨタ自動車株式会社</v>
      </c>
      <c r="CF7" s="25" t="s">
        <v>514</v>
      </c>
      <c r="CG7" s="26" t="str">
        <f t="shared" ref="CG7:CI7" si="90">CF$2&amp;CF7</f>
        <v>日本エネルギー総合システム株式会社4．95ー5ーJPNEーL</v>
      </c>
      <c r="CI7" s="26" t="str">
        <f t="shared" si="90"/>
        <v>Upsolar　Japan株式会社</v>
      </c>
      <c r="CJ7" s="25" t="s">
        <v>516</v>
      </c>
      <c r="CK7" s="26" t="str">
        <f t="shared" ref="CK7:CM7" si="91">CJ$2&amp;CJ7</f>
        <v>合同会社Solax　Power　NetworkJ1ESSーHB58X</v>
      </c>
      <c r="CM7" s="26" t="str">
        <f t="shared" si="91"/>
        <v>株式会社リミックスポイント</v>
      </c>
      <c r="CO7" s="26" t="str">
        <f t="shared" ref="CO7:CQ7" si="92">CN$2&amp;CN7</f>
        <v>Sungrow　Japan株式会社</v>
      </c>
      <c r="CQ7" s="26" t="str">
        <f t="shared" si="92"/>
        <v>台湾プラスチックジャパンニューエナジー株式会社</v>
      </c>
      <c r="CS7" s="26" t="str">
        <f t="shared" ref="CS7:CU7" si="93">CR$2&amp;CR7</f>
        <v>株式会社 Secret Base</v>
      </c>
      <c r="CU7" s="26" t="str">
        <f t="shared" si="93"/>
        <v>GoodWe　Japan株式会社</v>
      </c>
      <c r="CW7" s="26" t="str">
        <f t="shared" ref="CW7:CY7" si="94">CV$2&amp;CV7</f>
        <v>株式会社VOLT</v>
      </c>
      <c r="CY7" s="38" t="str">
        <f t="shared" si="94"/>
        <v/>
      </c>
      <c r="DA7" s="26" t="str">
        <f t="shared" ref="DA7" si="95">CZ$2&amp;CZ7</f>
        <v/>
      </c>
      <c r="DC7" s="26" t="str">
        <f t="shared" ref="DC7" si="96">DB$2&amp;DB7</f>
        <v/>
      </c>
      <c r="DE7" s="26" t="str">
        <f t="shared" ref="DE7" si="97">DD$2&amp;DD7</f>
        <v/>
      </c>
      <c r="DG7" s="26" t="str">
        <f t="shared" ref="DG7" si="98">DF$2&amp;DF7</f>
        <v/>
      </c>
      <c r="DI7" s="26" t="str">
        <f t="shared" ref="DI7" si="99">DH$2&amp;DH7</f>
        <v/>
      </c>
    </row>
    <row r="8" spans="1:113" x14ac:dyDescent="0.55000000000000004">
      <c r="A8" t="s">
        <v>240</v>
      </c>
      <c r="B8" t="s">
        <v>223</v>
      </c>
      <c r="C8" t="s">
        <v>537</v>
      </c>
      <c r="D8" s="25" t="s">
        <v>8</v>
      </c>
      <c r="E8" s="26" t="str">
        <f t="shared" si="0"/>
        <v>エリーパワー株式会社EPSー30D</v>
      </c>
      <c r="F8" s="25" t="s">
        <v>44</v>
      </c>
      <c r="G8" s="26" t="str">
        <f t="shared" si="0"/>
        <v>シャープ株式会社JHーWBP41E</v>
      </c>
      <c r="I8" s="26" t="str">
        <f t="shared" ref="I8" si="100">H$2&amp;H8</f>
        <v>日本電気株式会社（ＮＥＣ）</v>
      </c>
      <c r="J8" s="25" t="s">
        <v>450</v>
      </c>
      <c r="K8" s="26" t="str">
        <f t="shared" ref="K8" si="101">J$2&amp;J8</f>
        <v>パナソニック株式会社PLJーRE32C134</v>
      </c>
      <c r="M8" s="26" t="str">
        <f t="shared" ref="M8" si="102">L$2&amp;L8</f>
        <v>株式会社エヌエフ回路設計ブロック</v>
      </c>
      <c r="O8" s="26" t="str">
        <f t="shared" ref="O8" si="103">N$2&amp;N8</f>
        <v>東芝ライテック株式会社</v>
      </c>
      <c r="Q8" s="26" t="str">
        <f t="shared" ref="Q8" si="104">P$2&amp;P8</f>
        <v>フォーアールエナジー株式会社</v>
      </c>
      <c r="R8" s="25" t="s">
        <v>370</v>
      </c>
      <c r="S8" s="26" t="str">
        <f t="shared" ref="S8" si="105">R$2&amp;R8</f>
        <v>京セラ株式会社EGSーML0501</v>
      </c>
      <c r="T8" s="25" t="s">
        <v>128</v>
      </c>
      <c r="U8" s="26" t="str">
        <f t="shared" ref="U8" si="106">T$2&amp;T8</f>
        <v>ニチコン株式会社ESSーT1MS</v>
      </c>
      <c r="W8" s="26" t="str">
        <f t="shared" ref="W8" si="107">V$2&amp;V8</f>
        <v>オムロン株式会社</v>
      </c>
      <c r="X8" s="25" t="s">
        <v>114</v>
      </c>
      <c r="Y8" s="26" t="str">
        <f t="shared" ref="Y8:AA8" si="108">X$2&amp;X8</f>
        <v>長州産業株式会社CBーH99T07A1</v>
      </c>
      <c r="Z8" s="25" t="s">
        <v>403</v>
      </c>
      <c r="AA8" s="26" t="str">
        <f t="shared" si="108"/>
        <v>住友電気工業株式会社PDSー1600S03E</v>
      </c>
      <c r="AB8" s="25" t="s">
        <v>107</v>
      </c>
      <c r="AC8" s="26" t="str">
        <f t="shared" ref="AC8:AE8" si="109">AB$2&amp;AB8</f>
        <v>ダイヤゼブラ電機株式会社EKH3J</v>
      </c>
      <c r="AE8" s="26" t="str">
        <f t="shared" si="109"/>
        <v>カナディアン・ソーラー・ジャパン株式会社</v>
      </c>
      <c r="AG8" s="26" t="str">
        <f t="shared" ref="AG8:AI8" si="110">AF$2&amp;AF8</f>
        <v>株式会社カネカ</v>
      </c>
      <c r="AI8" s="26" t="str">
        <f t="shared" si="110"/>
        <v>サンテックパワージャパン株式会社</v>
      </c>
      <c r="AK8" s="26" t="str">
        <f t="shared" ref="AK8:AM8" si="111">AJ$2&amp;AJ8</f>
        <v>株式会社東芝</v>
      </c>
      <c r="AM8" s="26" t="str">
        <f t="shared" si="111"/>
        <v>長瀬産業株式会社</v>
      </c>
      <c r="AO8" s="26" t="str">
        <f t="shared" ref="AO8:AQ8" si="112">AN$2&amp;AN8</f>
        <v>株式会社エネルギーギャップ</v>
      </c>
      <c r="AQ8" s="26" t="str">
        <f t="shared" si="112"/>
        <v>アンフィニ株式会社</v>
      </c>
      <c r="AS8" s="26" t="str">
        <f t="shared" ref="AS8:AU8" si="113">AR$2&amp;AR8</f>
        <v>ハンファジャパン株式会社</v>
      </c>
      <c r="AU8" s="26" t="str">
        <f t="shared" si="113"/>
        <v>中西金属工業株式会社</v>
      </c>
      <c r="AW8" s="26" t="str">
        <f t="shared" ref="AW8:AY8" si="114">AV$2&amp;AV8</f>
        <v>株式会社Looop</v>
      </c>
      <c r="AY8" s="26" t="str">
        <f t="shared" si="114"/>
        <v>東芝エネルギーシステムズ株式会社</v>
      </c>
      <c r="BA8" s="26" t="str">
        <f t="shared" ref="BA8:BC8" si="115">AZ$2&amp;AZ8</f>
        <v>デルタ電子株式会社</v>
      </c>
      <c r="BC8" s="26" t="str">
        <f t="shared" si="115"/>
        <v>スマートソーラー株式会社</v>
      </c>
      <c r="BD8" s="25" t="s">
        <v>219</v>
      </c>
      <c r="BE8" s="26" t="str">
        <f t="shared" ref="BE8:BG8" si="116">BD$2&amp;BD8</f>
        <v>株式会社村田製作所MPRーP026</v>
      </c>
      <c r="BG8" s="26" t="str">
        <f t="shared" si="116"/>
        <v>株式会社正興電機製作所</v>
      </c>
      <c r="BH8" s="25" t="s">
        <v>185</v>
      </c>
      <c r="BI8" s="26" t="str">
        <f t="shared" ref="BI8:BK8" si="117">BH$2&amp;BH8</f>
        <v>株式会社NFブロッサムテクノロジーズLH3098S</v>
      </c>
      <c r="BJ8" s="25" t="s">
        <v>18</v>
      </c>
      <c r="BK8" s="26" t="str">
        <f t="shared" si="117"/>
        <v>オムロン　ソーシアルソリューションズ株式会社KPACーA25ーPKGーMM</v>
      </c>
      <c r="BL8" s="25" t="s">
        <v>489</v>
      </c>
      <c r="BM8" s="26" t="str">
        <f t="shared" ref="BM8:BO8" si="118">BL$2&amp;BL8</f>
        <v>株式会社日本産業EKH9．9ーHR70</v>
      </c>
      <c r="BO8" s="26" t="str">
        <f t="shared" si="118"/>
        <v>ネクストエナジー・アンド・リソース　株式会社</v>
      </c>
      <c r="BQ8" s="26" t="str">
        <f t="shared" ref="BQ8:BS8" si="119">BP$2&amp;BP8</f>
        <v>株式会社サニックス</v>
      </c>
      <c r="BR8" s="25" t="s">
        <v>494</v>
      </c>
      <c r="BS8" s="26" t="str">
        <f t="shared" si="119"/>
        <v>華為技術日本株式会社LUNA2000ー4．95ー10ーL</v>
      </c>
      <c r="BT8" s="25" t="s">
        <v>3</v>
      </c>
      <c r="BU8" s="26" t="str">
        <f t="shared" ref="BU8:BW8" si="120">BT$2&amp;BT8</f>
        <v>荏原実業株式会社EJ1ーHB115SーHA</v>
      </c>
      <c r="BV8" s="25" t="s">
        <v>501</v>
      </c>
      <c r="BW8" s="26" t="str">
        <f t="shared" si="120"/>
        <v>株式会社エクソル4．95ー10ーXSOLーL</v>
      </c>
      <c r="BY8" s="26" t="str">
        <f t="shared" ref="BY8:CA8" si="121">BX$2&amp;BX8</f>
        <v>オーデリック株式会社</v>
      </c>
      <c r="BZ8" s="25" t="s">
        <v>508</v>
      </c>
      <c r="CA8" s="26" t="str">
        <f t="shared" si="121"/>
        <v>合同会社DMM．com4．95ー10ーDMーL</v>
      </c>
      <c r="CC8" s="26" t="str">
        <f t="shared" ref="CC8:CE8" si="122">CB$2&amp;CB8</f>
        <v>ジンコソーラージャパン株式会社</v>
      </c>
      <c r="CE8" s="26" t="str">
        <f t="shared" si="122"/>
        <v>トヨタ自動車株式会社</v>
      </c>
      <c r="CF8" s="25" t="s">
        <v>417</v>
      </c>
      <c r="CG8" s="26" t="str">
        <f t="shared" ref="CG8:CI8" si="123">CF$2&amp;CF8</f>
        <v>日本エネルギー総合システム株式会社4．95ー15ーJPNE</v>
      </c>
      <c r="CI8" s="26" t="str">
        <f t="shared" si="123"/>
        <v>Upsolar　Japan株式会社</v>
      </c>
      <c r="CJ8" s="25" t="s">
        <v>419</v>
      </c>
      <c r="CK8" s="26" t="str">
        <f t="shared" ref="CK8:CM8" si="124">CJ$2&amp;CJ8</f>
        <v>合同会社Solax　Power　NetworkJ1ESSーHB173</v>
      </c>
      <c r="CM8" s="26" t="str">
        <f t="shared" si="124"/>
        <v>株式会社リミックスポイント</v>
      </c>
      <c r="CO8" s="26" t="str">
        <f t="shared" ref="CO8:CQ8" si="125">CN$2&amp;CN8</f>
        <v>Sungrow　Japan株式会社</v>
      </c>
      <c r="CQ8" s="26" t="str">
        <f t="shared" si="125"/>
        <v>台湾プラスチックジャパンニューエナジー株式会社</v>
      </c>
      <c r="CS8" s="26" t="str">
        <f t="shared" ref="CS8:CU8" si="126">CR$2&amp;CR8</f>
        <v>株式会社 Secret Base</v>
      </c>
      <c r="CU8" s="26" t="str">
        <f t="shared" si="126"/>
        <v>GoodWe　Japan株式会社</v>
      </c>
      <c r="CW8" s="26" t="str">
        <f t="shared" ref="CW8:CY8" si="127">CV$2&amp;CV8</f>
        <v>株式会社VOLT</v>
      </c>
      <c r="CY8" s="38" t="str">
        <f t="shared" si="127"/>
        <v/>
      </c>
      <c r="DA8" s="26" t="str">
        <f t="shared" ref="DA8" si="128">CZ$2&amp;CZ8</f>
        <v/>
      </c>
      <c r="DC8" s="26" t="str">
        <f t="shared" ref="DC8" si="129">DB$2&amp;DB8</f>
        <v/>
      </c>
      <c r="DE8" s="26" t="str">
        <f t="shared" ref="DE8" si="130">DD$2&amp;DD8</f>
        <v/>
      </c>
      <c r="DG8" s="26" t="str">
        <f t="shared" ref="DG8" si="131">DF$2&amp;DF8</f>
        <v/>
      </c>
      <c r="DI8" s="26" t="str">
        <f t="shared" ref="DI8" si="132">DH$2&amp;DH8</f>
        <v/>
      </c>
    </row>
    <row r="9" spans="1:113" x14ac:dyDescent="0.55000000000000004">
      <c r="A9" t="s">
        <v>241</v>
      </c>
      <c r="B9" t="s">
        <v>224</v>
      </c>
      <c r="C9" t="s">
        <v>538</v>
      </c>
      <c r="D9" s="25" t="s">
        <v>9</v>
      </c>
      <c r="E9" s="26" t="str">
        <f t="shared" si="0"/>
        <v>エリーパワー株式会社EPSー30S</v>
      </c>
      <c r="F9" s="25" t="s">
        <v>31</v>
      </c>
      <c r="G9" s="26" t="str">
        <f t="shared" si="0"/>
        <v>シャープ株式会社JHーWBP44E</v>
      </c>
      <c r="I9" s="26" t="str">
        <f t="shared" ref="I9" si="133">H$2&amp;H9</f>
        <v>日本電気株式会社（ＮＥＣ）</v>
      </c>
      <c r="J9" s="25" t="s">
        <v>451</v>
      </c>
      <c r="K9" s="26" t="str">
        <f t="shared" ref="K9" si="134">J$2&amp;J9</f>
        <v>パナソニック株式会社PLJーRE3HC064</v>
      </c>
      <c r="M9" s="26" t="str">
        <f t="shared" ref="M9" si="135">L$2&amp;L9</f>
        <v>株式会社エヌエフ回路設計ブロック</v>
      </c>
      <c r="O9" s="26" t="str">
        <f t="shared" ref="O9" si="136">N$2&amp;N9</f>
        <v>東芝ライテック株式会社</v>
      </c>
      <c r="Q9" s="26" t="str">
        <f t="shared" ref="Q9" si="137">P$2&amp;P9</f>
        <v>フォーアールエナジー株式会社</v>
      </c>
      <c r="R9" s="25" t="s">
        <v>369</v>
      </c>
      <c r="S9" s="26" t="str">
        <f t="shared" ref="S9" si="138">R$2&amp;R9</f>
        <v>京セラ株式会社EGSーML1001</v>
      </c>
      <c r="T9" s="25" t="s">
        <v>137</v>
      </c>
      <c r="U9" s="26" t="str">
        <f t="shared" ref="U9" si="139">T$2&amp;T9</f>
        <v>ニチコン株式会社ESSーT1MSV</v>
      </c>
      <c r="W9" s="26" t="str">
        <f t="shared" ref="W9" si="140">V$2&amp;V9</f>
        <v>オムロン株式会社</v>
      </c>
      <c r="X9" s="25" t="s">
        <v>115</v>
      </c>
      <c r="Y9" s="26" t="str">
        <f t="shared" ref="Y9:AA9" si="141">X$2&amp;X9</f>
        <v>長州産業株式会社CBーH99T14A1</v>
      </c>
      <c r="AA9" s="26" t="str">
        <f t="shared" si="141"/>
        <v>住友電気工業株式会社</v>
      </c>
      <c r="AB9" s="25" t="s">
        <v>108</v>
      </c>
      <c r="AC9" s="26" t="str">
        <f t="shared" ref="AC9:AE9" si="142">AB$2&amp;AB9</f>
        <v>ダイヤゼブラ電機株式会社EKH3K</v>
      </c>
      <c r="AE9" s="26" t="str">
        <f t="shared" si="142"/>
        <v>カナディアン・ソーラー・ジャパン株式会社</v>
      </c>
      <c r="AG9" s="26" t="str">
        <f t="shared" ref="AG9:AI9" si="143">AF$2&amp;AF9</f>
        <v>株式会社カネカ</v>
      </c>
      <c r="AI9" s="26" t="str">
        <f t="shared" si="143"/>
        <v>サンテックパワージャパン株式会社</v>
      </c>
      <c r="AK9" s="26" t="str">
        <f t="shared" ref="AK9:AM9" si="144">AJ$2&amp;AJ9</f>
        <v>株式会社東芝</v>
      </c>
      <c r="AM9" s="26" t="str">
        <f t="shared" si="144"/>
        <v>長瀬産業株式会社</v>
      </c>
      <c r="AO9" s="26" t="str">
        <f t="shared" ref="AO9:AQ9" si="145">AN$2&amp;AN9</f>
        <v>株式会社エネルギーギャップ</v>
      </c>
      <c r="AQ9" s="26" t="str">
        <f t="shared" si="145"/>
        <v>アンフィニ株式会社</v>
      </c>
      <c r="AS9" s="26" t="str">
        <f t="shared" ref="AS9:AU9" si="146">AR$2&amp;AR9</f>
        <v>ハンファジャパン株式会社</v>
      </c>
      <c r="AU9" s="26" t="str">
        <f t="shared" si="146"/>
        <v>中西金属工業株式会社</v>
      </c>
      <c r="AW9" s="26" t="str">
        <f t="shared" ref="AW9:AY9" si="147">AV$2&amp;AV9</f>
        <v>株式会社Looop</v>
      </c>
      <c r="AY9" s="26" t="str">
        <f t="shared" si="147"/>
        <v>東芝エネルギーシステムズ株式会社</v>
      </c>
      <c r="BA9" s="26" t="str">
        <f t="shared" ref="BA9:BC9" si="148">AZ$2&amp;AZ9</f>
        <v>デルタ電子株式会社</v>
      </c>
      <c r="BC9" s="26" t="str">
        <f t="shared" si="148"/>
        <v>スマートソーラー株式会社</v>
      </c>
      <c r="BE9" s="26" t="str">
        <f t="shared" ref="BE9:BG9" si="149">BD$2&amp;BD9</f>
        <v>株式会社村田製作所</v>
      </c>
      <c r="BG9" s="26" t="str">
        <f t="shared" si="149"/>
        <v>株式会社正興電機製作所</v>
      </c>
      <c r="BH9" s="25" t="s">
        <v>423</v>
      </c>
      <c r="BI9" s="26" t="str">
        <f t="shared" ref="BI9:BK9" si="150">BH$2&amp;BH9</f>
        <v>株式会社NFブロッサムテクノロジーズLL3098HES／Y</v>
      </c>
      <c r="BJ9" s="25" t="s">
        <v>19</v>
      </c>
      <c r="BK9" s="26" t="str">
        <f t="shared" si="150"/>
        <v>オムロン　ソーシアルソリューションズ株式会社KPACーA25ーPKGーMM2</v>
      </c>
      <c r="BM9" s="26" t="str">
        <f t="shared" ref="BM9:BO9" si="151">BL$2&amp;BL9</f>
        <v>株式会社日本産業</v>
      </c>
      <c r="BO9" s="26" t="str">
        <f t="shared" si="151"/>
        <v>ネクストエナジー・アンド・リソース　株式会社</v>
      </c>
      <c r="BQ9" s="26" t="str">
        <f t="shared" ref="BQ9:BS9" si="152">BP$2&amp;BP9</f>
        <v>株式会社サニックス</v>
      </c>
      <c r="BR9" s="25" t="s">
        <v>495</v>
      </c>
      <c r="BS9" s="26" t="str">
        <f t="shared" si="152"/>
        <v>華為技術日本株式会社LUNA2000ー4．95ー5</v>
      </c>
      <c r="BT9" s="25" t="s">
        <v>435</v>
      </c>
      <c r="BU9" s="26" t="str">
        <f t="shared" ref="BU9:BW9" si="153">BT$2&amp;BT9</f>
        <v>荏原実業株式会社EJ1ーHB115SーQ</v>
      </c>
      <c r="BV9" s="25" t="s">
        <v>502</v>
      </c>
      <c r="BW9" s="26" t="str">
        <f t="shared" si="153"/>
        <v>株式会社エクソル4．95ー5ーXSOL</v>
      </c>
      <c r="BY9" s="26" t="str">
        <f t="shared" ref="BY9:CA9" si="154">BX$2&amp;BX9</f>
        <v>オーデリック株式会社</v>
      </c>
      <c r="BZ9" s="25" t="s">
        <v>438</v>
      </c>
      <c r="CA9" s="26" t="str">
        <f t="shared" si="154"/>
        <v>合同会社DMM．com4．95ー15ーDM</v>
      </c>
      <c r="CC9" s="26" t="str">
        <f t="shared" ref="CC9:CE9" si="155">CB$2&amp;CB9</f>
        <v>ジンコソーラージャパン株式会社</v>
      </c>
      <c r="CE9" s="26" t="str">
        <f t="shared" si="155"/>
        <v>トヨタ自動車株式会社</v>
      </c>
      <c r="CF9" s="25" t="s">
        <v>418</v>
      </c>
      <c r="CG9" s="26" t="str">
        <f t="shared" ref="CG9:CI9" si="156">CF$2&amp;CF9</f>
        <v>日本エネルギー総合システム株式会社4．95ー15ーJPNEーL</v>
      </c>
      <c r="CI9" s="26" t="str">
        <f t="shared" si="156"/>
        <v>Upsolar　Japan株式会社</v>
      </c>
      <c r="CK9" s="26" t="str">
        <f t="shared" ref="CK9:CM9" si="157">CJ$2&amp;CJ9</f>
        <v>合同会社Solax　Power　Network</v>
      </c>
      <c r="CM9" s="26" t="str">
        <f t="shared" si="157"/>
        <v>株式会社リミックスポイント</v>
      </c>
      <c r="CO9" s="26" t="str">
        <f t="shared" ref="CO9:CQ9" si="158">CN$2&amp;CN9</f>
        <v>Sungrow　Japan株式会社</v>
      </c>
      <c r="CQ9" s="26" t="str">
        <f t="shared" si="158"/>
        <v>台湾プラスチックジャパンニューエナジー株式会社</v>
      </c>
      <c r="CS9" s="26" t="str">
        <f t="shared" ref="CS9:CU9" si="159">CR$2&amp;CR9</f>
        <v>株式会社 Secret Base</v>
      </c>
      <c r="CU9" s="26" t="str">
        <f t="shared" si="159"/>
        <v>GoodWe　Japan株式会社</v>
      </c>
      <c r="CW9" s="26" t="str">
        <f t="shared" ref="CW9:CY9" si="160">CV$2&amp;CV9</f>
        <v>株式会社VOLT</v>
      </c>
      <c r="CY9" s="38" t="str">
        <f t="shared" si="160"/>
        <v/>
      </c>
      <c r="DA9" s="26" t="str">
        <f t="shared" ref="DA9" si="161">CZ$2&amp;CZ9</f>
        <v/>
      </c>
      <c r="DC9" s="26" t="str">
        <f t="shared" ref="DC9" si="162">DB$2&amp;DB9</f>
        <v/>
      </c>
      <c r="DE9" s="26" t="str">
        <f t="shared" ref="DE9" si="163">DD$2&amp;DD9</f>
        <v/>
      </c>
      <c r="DG9" s="26" t="str">
        <f t="shared" ref="DG9" si="164">DF$2&amp;DF9</f>
        <v/>
      </c>
      <c r="DI9" s="26" t="str">
        <f t="shared" ref="DI9" si="165">DH$2&amp;DH9</f>
        <v/>
      </c>
    </row>
    <row r="10" spans="1:113" x14ac:dyDescent="0.55000000000000004">
      <c r="A10" t="s">
        <v>242</v>
      </c>
      <c r="B10" t="s">
        <v>225</v>
      </c>
      <c r="C10" t="s">
        <v>539</v>
      </c>
      <c r="D10" s="25" t="s">
        <v>10</v>
      </c>
      <c r="E10" s="26" t="str">
        <f t="shared" si="0"/>
        <v>エリーパワー株式会社EPSー30SR</v>
      </c>
      <c r="F10" s="25" t="s">
        <v>32</v>
      </c>
      <c r="G10" s="26" t="str">
        <f t="shared" si="0"/>
        <v>シャープ株式会社JHーWBP45D</v>
      </c>
      <c r="I10" s="26" t="str">
        <f t="shared" ref="I10" si="166">H$2&amp;H10</f>
        <v>日本電気株式会社（ＮＥＣ）</v>
      </c>
      <c r="J10" s="25" t="s">
        <v>446</v>
      </c>
      <c r="K10" s="26" t="str">
        <f t="shared" ref="K10" si="167">J$2&amp;J10</f>
        <v>パナソニック株式会社PLJーRE3HC067</v>
      </c>
      <c r="M10" s="26" t="str">
        <f t="shared" ref="M10" si="168">L$2&amp;L10</f>
        <v>株式会社エヌエフ回路設計ブロック</v>
      </c>
      <c r="O10" s="26" t="str">
        <f t="shared" ref="O10" si="169">N$2&amp;N10</f>
        <v>東芝ライテック株式会社</v>
      </c>
      <c r="Q10" s="26" t="str">
        <f t="shared" ref="Q10" si="170">P$2&amp;P10</f>
        <v>フォーアールエナジー株式会社</v>
      </c>
      <c r="R10" s="25" t="s">
        <v>25</v>
      </c>
      <c r="S10" s="26" t="str">
        <f t="shared" ref="S10" si="171">R$2&amp;R10</f>
        <v>京セラ株式会社EGSーML1200</v>
      </c>
      <c r="T10" s="25" t="s">
        <v>129</v>
      </c>
      <c r="U10" s="26" t="str">
        <f t="shared" ref="U10" si="172">T$2&amp;T10</f>
        <v>ニチコン株式会社ESSーT1S1</v>
      </c>
      <c r="W10" s="26" t="str">
        <f t="shared" ref="W10" si="173">V$2&amp;V10</f>
        <v>オムロン株式会社</v>
      </c>
      <c r="X10" s="25" t="s">
        <v>372</v>
      </c>
      <c r="Y10" s="26" t="str">
        <f t="shared" ref="Y10:AA10" si="174">X$2&amp;X10</f>
        <v>長州産業株式会社CBーP127M05A</v>
      </c>
      <c r="AA10" s="26" t="str">
        <f t="shared" si="174"/>
        <v>住友電気工業株式会社</v>
      </c>
      <c r="AB10" s="25" t="s">
        <v>404</v>
      </c>
      <c r="AC10" s="26" t="str">
        <f t="shared" ref="AC10:AE10" si="175">AB$2&amp;AB10</f>
        <v>ダイヤゼブラ電機株式会社EKH4D</v>
      </c>
      <c r="AE10" s="26" t="str">
        <f t="shared" si="175"/>
        <v>カナディアン・ソーラー・ジャパン株式会社</v>
      </c>
      <c r="AG10" s="26" t="str">
        <f t="shared" ref="AG10:AI10" si="176">AF$2&amp;AF10</f>
        <v>株式会社カネカ</v>
      </c>
      <c r="AI10" s="26" t="str">
        <f t="shared" si="176"/>
        <v>サンテックパワージャパン株式会社</v>
      </c>
      <c r="AK10" s="26" t="str">
        <f t="shared" ref="AK10:AM10" si="177">AJ$2&amp;AJ10</f>
        <v>株式会社東芝</v>
      </c>
      <c r="AM10" s="26" t="str">
        <f t="shared" si="177"/>
        <v>長瀬産業株式会社</v>
      </c>
      <c r="AO10" s="26" t="str">
        <f t="shared" ref="AO10:AQ10" si="178">AN$2&amp;AN10</f>
        <v>株式会社エネルギーギャップ</v>
      </c>
      <c r="AQ10" s="26" t="str">
        <f t="shared" si="178"/>
        <v>アンフィニ株式会社</v>
      </c>
      <c r="AS10" s="26" t="str">
        <f t="shared" ref="AS10:AU10" si="179">AR$2&amp;AR10</f>
        <v>ハンファジャパン株式会社</v>
      </c>
      <c r="AU10" s="26" t="str">
        <f t="shared" si="179"/>
        <v>中西金属工業株式会社</v>
      </c>
      <c r="AW10" s="26" t="str">
        <f t="shared" ref="AW10:AY10" si="180">AV$2&amp;AV10</f>
        <v>株式会社Looop</v>
      </c>
      <c r="AY10" s="26" t="str">
        <f t="shared" si="180"/>
        <v>東芝エネルギーシステムズ株式会社</v>
      </c>
      <c r="BA10" s="26" t="str">
        <f t="shared" ref="BA10:BC10" si="181">AZ$2&amp;AZ10</f>
        <v>デルタ電子株式会社</v>
      </c>
      <c r="BC10" s="26" t="str">
        <f t="shared" si="181"/>
        <v>スマートソーラー株式会社</v>
      </c>
      <c r="BE10" s="26" t="str">
        <f t="shared" ref="BE10:BG10" si="182">BD$2&amp;BD10</f>
        <v>株式会社村田製作所</v>
      </c>
      <c r="BG10" s="26" t="str">
        <f t="shared" si="182"/>
        <v>株式会社正興電機製作所</v>
      </c>
      <c r="BH10" s="25" t="s">
        <v>424</v>
      </c>
      <c r="BI10" s="26" t="str">
        <f t="shared" ref="BI10:BK10" si="183">BH$2&amp;BH10</f>
        <v>株式会社NFブロッサムテクノロジーズLL3098HOS／X</v>
      </c>
      <c r="BJ10" s="25" t="s">
        <v>15</v>
      </c>
      <c r="BK10" s="26" t="str">
        <f t="shared" si="183"/>
        <v>オムロン　ソーシアルソリューションズ株式会社KPBPーAーPKGーMM1</v>
      </c>
      <c r="BM10" s="26" t="str">
        <f t="shared" ref="BM10:BO10" si="184">BL$2&amp;BL10</f>
        <v>株式会社日本産業</v>
      </c>
      <c r="BO10" s="26" t="str">
        <f t="shared" si="184"/>
        <v>ネクストエナジー・アンド・リソース　株式会社</v>
      </c>
      <c r="BQ10" s="26" t="str">
        <f t="shared" ref="BQ10:BS10" si="185">BP$2&amp;BP10</f>
        <v>株式会社サニックス</v>
      </c>
      <c r="BR10" s="25" t="s">
        <v>496</v>
      </c>
      <c r="BS10" s="26" t="str">
        <f t="shared" si="185"/>
        <v>華為技術日本株式会社LUNA2000ー4．95ー5ーL</v>
      </c>
      <c r="BT10" s="25" t="s">
        <v>436</v>
      </c>
      <c r="BU10" s="26" t="str">
        <f t="shared" ref="BU10:BW10" si="186">BT$2&amp;BT10</f>
        <v>荏原実業株式会社EJ1ーHB173ーQ</v>
      </c>
      <c r="BV10" s="25" t="s">
        <v>503</v>
      </c>
      <c r="BW10" s="26" t="str">
        <f t="shared" si="186"/>
        <v>株式会社エクソル4．95ー5ーXSOLーL</v>
      </c>
      <c r="BY10" s="26" t="str">
        <f t="shared" ref="BY10:CA10" si="187">BX$2&amp;BX10</f>
        <v>オーデリック株式会社</v>
      </c>
      <c r="BZ10" s="25" t="s">
        <v>439</v>
      </c>
      <c r="CA10" s="26" t="str">
        <f t="shared" si="187"/>
        <v>合同会社DMM．com4．95ー15ーDMーL</v>
      </c>
      <c r="CC10" s="26" t="str">
        <f t="shared" ref="CC10:CE10" si="188">CB$2&amp;CB10</f>
        <v>ジンコソーラージャパン株式会社</v>
      </c>
      <c r="CE10" s="26" t="str">
        <f t="shared" si="188"/>
        <v>トヨタ自動車株式会社</v>
      </c>
      <c r="CG10" s="26" t="str">
        <f t="shared" ref="CG10:CI10" si="189">CF$2&amp;CF10</f>
        <v>日本エネルギー総合システム株式会社</v>
      </c>
      <c r="CI10" s="26" t="str">
        <f t="shared" si="189"/>
        <v>Upsolar　Japan株式会社</v>
      </c>
      <c r="CK10" s="26" t="str">
        <f t="shared" ref="CK10:CM10" si="190">CJ$2&amp;CJ10</f>
        <v>合同会社Solax　Power　Network</v>
      </c>
      <c r="CM10" s="26" t="str">
        <f t="shared" si="190"/>
        <v>株式会社リミックスポイント</v>
      </c>
      <c r="CO10" s="26" t="str">
        <f t="shared" ref="CO10:CQ10" si="191">CN$2&amp;CN10</f>
        <v>Sungrow　Japan株式会社</v>
      </c>
      <c r="CQ10" s="26" t="str">
        <f t="shared" si="191"/>
        <v>台湾プラスチックジャパンニューエナジー株式会社</v>
      </c>
      <c r="CS10" s="26" t="str">
        <f t="shared" ref="CS10:CU10" si="192">CR$2&amp;CR10</f>
        <v>株式会社 Secret Base</v>
      </c>
      <c r="CU10" s="26" t="str">
        <f t="shared" si="192"/>
        <v>GoodWe　Japan株式会社</v>
      </c>
      <c r="CW10" s="26" t="str">
        <f t="shared" ref="CW10:CY10" si="193">CV$2&amp;CV10</f>
        <v>株式会社VOLT</v>
      </c>
      <c r="CY10" s="38" t="str">
        <f t="shared" si="193"/>
        <v/>
      </c>
      <c r="DA10" s="26" t="str">
        <f t="shared" ref="DA10" si="194">CZ$2&amp;CZ10</f>
        <v/>
      </c>
      <c r="DC10" s="26" t="str">
        <f t="shared" ref="DC10" si="195">DB$2&amp;DB10</f>
        <v/>
      </c>
      <c r="DE10" s="26" t="str">
        <f t="shared" ref="DE10" si="196">DD$2&amp;DD10</f>
        <v/>
      </c>
      <c r="DG10" s="26" t="str">
        <f t="shared" ref="DG10" si="197">DF$2&amp;DF10</f>
        <v/>
      </c>
      <c r="DI10" s="26" t="str">
        <f t="shared" ref="DI10" si="198">DH$2&amp;DH10</f>
        <v/>
      </c>
    </row>
    <row r="11" spans="1:113" x14ac:dyDescent="0.55000000000000004">
      <c r="A11" t="s">
        <v>243</v>
      </c>
      <c r="B11" t="s">
        <v>23</v>
      </c>
      <c r="C11" t="s">
        <v>540</v>
      </c>
      <c r="D11" s="25" t="s">
        <v>11</v>
      </c>
      <c r="E11" s="26" t="str">
        <f t="shared" si="0"/>
        <v>エリーパワー株式会社EPSー40D</v>
      </c>
      <c r="F11" s="25" t="s">
        <v>202</v>
      </c>
      <c r="G11" s="26" t="str">
        <f t="shared" si="0"/>
        <v>シャープ株式会社JHーWBP72P</v>
      </c>
      <c r="I11" s="26" t="str">
        <f t="shared" ref="I11" si="199">H$2&amp;H11</f>
        <v>日本電気株式会社（ＮＥＣ）</v>
      </c>
      <c r="J11" s="25" t="s">
        <v>443</v>
      </c>
      <c r="K11" s="26" t="str">
        <f t="shared" ref="K11" si="200">J$2&amp;J11</f>
        <v>パナソニック株式会社PLJーRE3HC128</v>
      </c>
      <c r="M11" s="26" t="str">
        <f t="shared" ref="M11" si="201">L$2&amp;L11</f>
        <v>株式会社エヌエフ回路設計ブロック</v>
      </c>
      <c r="O11" s="26" t="str">
        <f t="shared" ref="O11" si="202">N$2&amp;N11</f>
        <v>東芝ライテック株式会社</v>
      </c>
      <c r="Q11" s="26" t="str">
        <f t="shared" ref="Q11" si="203">P$2&amp;P11</f>
        <v>フォーアールエナジー株式会社</v>
      </c>
      <c r="R11" s="25" t="s">
        <v>411</v>
      </c>
      <c r="S11" s="26" t="str">
        <f t="shared" ref="S11" si="204">R$2&amp;R11</f>
        <v>京セラ株式会社EGSーML1501</v>
      </c>
      <c r="T11" s="25" t="s">
        <v>135</v>
      </c>
      <c r="U11" s="26" t="str">
        <f t="shared" ref="U11" si="205">T$2&amp;T11</f>
        <v>ニチコン株式会社ESSーT1S1V</v>
      </c>
      <c r="W11" s="26" t="str">
        <f t="shared" ref="W11" si="206">V$2&amp;V11</f>
        <v>オムロン株式会社</v>
      </c>
      <c r="X11" s="25" t="s">
        <v>112</v>
      </c>
      <c r="Y11" s="26" t="str">
        <f t="shared" ref="Y11:AA11" si="207">X$2&amp;X11</f>
        <v>長州産業株式会社CBーP164M05A</v>
      </c>
      <c r="AA11" s="26" t="str">
        <f t="shared" si="207"/>
        <v>住友電気工業株式会社</v>
      </c>
      <c r="AC11" s="26" t="str">
        <f t="shared" ref="AC11:AE11" si="208">AB$2&amp;AB11</f>
        <v>ダイヤゼブラ電機株式会社</v>
      </c>
      <c r="AE11" s="26" t="str">
        <f t="shared" si="208"/>
        <v>カナディアン・ソーラー・ジャパン株式会社</v>
      </c>
      <c r="AG11" s="26" t="str">
        <f t="shared" ref="AG11:AI11" si="209">AF$2&amp;AF11</f>
        <v>株式会社カネカ</v>
      </c>
      <c r="AI11" s="26" t="str">
        <f t="shared" si="209"/>
        <v>サンテックパワージャパン株式会社</v>
      </c>
      <c r="AK11" s="26" t="str">
        <f t="shared" ref="AK11:AM11" si="210">AJ$2&amp;AJ11</f>
        <v>株式会社東芝</v>
      </c>
      <c r="AM11" s="26" t="str">
        <f t="shared" si="210"/>
        <v>長瀬産業株式会社</v>
      </c>
      <c r="AO11" s="26" t="str">
        <f t="shared" ref="AO11:AQ11" si="211">AN$2&amp;AN11</f>
        <v>株式会社エネルギーギャップ</v>
      </c>
      <c r="AQ11" s="26" t="str">
        <f t="shared" si="211"/>
        <v>アンフィニ株式会社</v>
      </c>
      <c r="AS11" s="26" t="str">
        <f t="shared" ref="AS11:AU11" si="212">AR$2&amp;AR11</f>
        <v>ハンファジャパン株式会社</v>
      </c>
      <c r="AU11" s="26" t="str">
        <f t="shared" si="212"/>
        <v>中西金属工業株式会社</v>
      </c>
      <c r="AW11" s="26" t="str">
        <f t="shared" ref="AW11:AY11" si="213">AV$2&amp;AV11</f>
        <v>株式会社Looop</v>
      </c>
      <c r="AY11" s="26" t="str">
        <f t="shared" si="213"/>
        <v>東芝エネルギーシステムズ株式会社</v>
      </c>
      <c r="BA11" s="26" t="str">
        <f t="shared" ref="BA11:BC11" si="214">AZ$2&amp;AZ11</f>
        <v>デルタ電子株式会社</v>
      </c>
      <c r="BC11" s="26" t="str">
        <f t="shared" si="214"/>
        <v>スマートソーラー株式会社</v>
      </c>
      <c r="BE11" s="26" t="str">
        <f t="shared" ref="BE11:BG11" si="215">BD$2&amp;BD11</f>
        <v>株式会社村田製作所</v>
      </c>
      <c r="BG11" s="26" t="str">
        <f t="shared" si="215"/>
        <v>株式会社正興電機製作所</v>
      </c>
      <c r="BH11" s="25" t="s">
        <v>425</v>
      </c>
      <c r="BI11" s="26" t="str">
        <f t="shared" ref="BI11:BK11" si="216">BH$2&amp;BH11</f>
        <v>株式会社NFブロッサムテクノロジーズLL3098HOS／Y</v>
      </c>
      <c r="BJ11" s="25" t="s">
        <v>21</v>
      </c>
      <c r="BK11" s="26" t="str">
        <f t="shared" si="216"/>
        <v>オムロン　ソーシアルソリューションズ株式会社KPBPーAーPKGーMM2</v>
      </c>
      <c r="BM11" s="26" t="str">
        <f t="shared" ref="BM11:BO11" si="217">BL$2&amp;BL11</f>
        <v>株式会社日本産業</v>
      </c>
      <c r="BO11" s="26" t="str">
        <f t="shared" si="217"/>
        <v>ネクストエナジー・アンド・リソース　株式会社</v>
      </c>
      <c r="BQ11" s="26" t="str">
        <f t="shared" ref="BQ11:BS11" si="218">BP$2&amp;BP11</f>
        <v>株式会社サニックス</v>
      </c>
      <c r="BR11" s="25" t="s">
        <v>413</v>
      </c>
      <c r="BS11" s="26" t="str">
        <f t="shared" si="218"/>
        <v>華為技術日本株式会社LUNA2000ー4．95ー15</v>
      </c>
      <c r="BT11" s="25" t="s">
        <v>6</v>
      </c>
      <c r="BU11" s="26" t="str">
        <f t="shared" ref="BU11:BW11" si="219">BT$2&amp;BT11</f>
        <v>荏原実業株式会社EJ1ーHB58ーH</v>
      </c>
      <c r="BV11" s="25" t="s">
        <v>415</v>
      </c>
      <c r="BW11" s="26" t="str">
        <f t="shared" si="219"/>
        <v>株式会社エクソル4．95ー15ーXSOL</v>
      </c>
      <c r="BY11" s="26" t="str">
        <f t="shared" ref="BY11:CA11" si="220">BX$2&amp;BX11</f>
        <v>オーデリック株式会社</v>
      </c>
      <c r="BZ11" s="25" t="s">
        <v>509</v>
      </c>
      <c r="CA11" s="26" t="str">
        <f t="shared" si="220"/>
        <v>合同会社DMM．com4．95ー5ーDM</v>
      </c>
      <c r="CC11" s="26" t="str">
        <f t="shared" ref="CC11:CE11" si="221">CB$2&amp;CB11</f>
        <v>ジンコソーラージャパン株式会社</v>
      </c>
      <c r="CE11" s="26" t="str">
        <f t="shared" si="221"/>
        <v>トヨタ自動車株式会社</v>
      </c>
      <c r="CG11" s="26" t="str">
        <f t="shared" ref="CG11:CI11" si="222">CF$2&amp;CF11</f>
        <v>日本エネルギー総合システム株式会社</v>
      </c>
      <c r="CI11" s="26" t="str">
        <f t="shared" si="222"/>
        <v>Upsolar　Japan株式会社</v>
      </c>
      <c r="CK11" s="26" t="str">
        <f t="shared" ref="CK11:CM11" si="223">CJ$2&amp;CJ11</f>
        <v>合同会社Solax　Power　Network</v>
      </c>
      <c r="CM11" s="26" t="str">
        <f t="shared" si="223"/>
        <v>株式会社リミックスポイント</v>
      </c>
      <c r="CO11" s="26" t="str">
        <f t="shared" ref="CO11:CQ11" si="224">CN$2&amp;CN11</f>
        <v>Sungrow　Japan株式会社</v>
      </c>
      <c r="CQ11" s="26" t="str">
        <f t="shared" si="224"/>
        <v>台湾プラスチックジャパンニューエナジー株式会社</v>
      </c>
      <c r="CS11" s="26" t="str">
        <f t="shared" ref="CS11:CU11" si="225">CR$2&amp;CR11</f>
        <v>株式会社 Secret Base</v>
      </c>
      <c r="CU11" s="26" t="str">
        <f t="shared" si="225"/>
        <v>GoodWe　Japan株式会社</v>
      </c>
      <c r="CW11" s="26" t="str">
        <f t="shared" ref="CW11:CY11" si="226">CV$2&amp;CV11</f>
        <v>株式会社VOLT</v>
      </c>
      <c r="CY11" s="38" t="str">
        <f t="shared" si="226"/>
        <v/>
      </c>
      <c r="DA11" s="26" t="str">
        <f t="shared" ref="DA11" si="227">CZ$2&amp;CZ11</f>
        <v/>
      </c>
      <c r="DC11" s="26" t="str">
        <f t="shared" ref="DC11" si="228">DB$2&amp;DB11</f>
        <v/>
      </c>
      <c r="DE11" s="26" t="str">
        <f t="shared" ref="DE11" si="229">DD$2&amp;DD11</f>
        <v/>
      </c>
      <c r="DG11" s="26" t="str">
        <f t="shared" ref="DG11" si="230">DF$2&amp;DF11</f>
        <v/>
      </c>
      <c r="DI11" s="26" t="str">
        <f t="shared" ref="DI11" si="231">DH$2&amp;DH11</f>
        <v/>
      </c>
    </row>
    <row r="12" spans="1:113" x14ac:dyDescent="0.55000000000000004">
      <c r="A12" t="s">
        <v>244</v>
      </c>
      <c r="B12" t="s">
        <v>121</v>
      </c>
      <c r="C12" t="s">
        <v>541</v>
      </c>
      <c r="D12" s="25" t="s">
        <v>12</v>
      </c>
      <c r="E12" s="26" t="str">
        <f t="shared" si="0"/>
        <v>エリーパワー株式会社EPSー40S</v>
      </c>
      <c r="F12" s="25" t="s">
        <v>196</v>
      </c>
      <c r="G12" s="26" t="str">
        <f t="shared" si="0"/>
        <v>シャープ株式会社JHーWBP72Q</v>
      </c>
      <c r="I12" s="26" t="str">
        <f t="shared" ref="I12" si="232">H$2&amp;H12</f>
        <v>日本電気株式会社（ＮＥＣ）</v>
      </c>
      <c r="J12" s="25" t="s">
        <v>444</v>
      </c>
      <c r="K12" s="26" t="str">
        <f t="shared" ref="K12" si="233">J$2&amp;J12</f>
        <v>パナソニック株式会社PLJーRE3HC131</v>
      </c>
      <c r="M12" s="26" t="str">
        <f t="shared" ref="M12" si="234">L$2&amp;L12</f>
        <v>株式会社エヌエフ回路設計ブロック</v>
      </c>
      <c r="O12" s="26" t="str">
        <f t="shared" ref="O12" si="235">N$2&amp;N12</f>
        <v>東芝ライテック株式会社</v>
      </c>
      <c r="Q12" s="26" t="str">
        <f t="shared" ref="Q12" si="236">P$2&amp;P12</f>
        <v>フォーアールエナジー株式会社</v>
      </c>
      <c r="R12" s="25" t="s">
        <v>395</v>
      </c>
      <c r="S12" s="26" t="str">
        <f t="shared" ref="S12" si="237">R$2&amp;R12</f>
        <v>京セラ株式会社EGSーLM0550</v>
      </c>
      <c r="T12" s="25" t="s">
        <v>130</v>
      </c>
      <c r="U12" s="26" t="str">
        <f t="shared" ref="U12" si="238">T$2&amp;T12</f>
        <v>ニチコン株式会社ESSーT1SS</v>
      </c>
      <c r="W12" s="26" t="str">
        <f t="shared" ref="W12" si="239">V$2&amp;V12</f>
        <v>オムロン株式会社</v>
      </c>
      <c r="X12" s="25" t="s">
        <v>113</v>
      </c>
      <c r="Y12" s="26" t="str">
        <f t="shared" ref="Y12:AA12" si="240">X$2&amp;X12</f>
        <v>長州産業株式会社CBーP164MS05A</v>
      </c>
      <c r="AA12" s="26" t="str">
        <f t="shared" si="240"/>
        <v>住友電気工業株式会社</v>
      </c>
      <c r="AC12" s="26" t="str">
        <f t="shared" ref="AC12:AE12" si="241">AB$2&amp;AB12</f>
        <v>ダイヤゼブラ電機株式会社</v>
      </c>
      <c r="AE12" s="26" t="str">
        <f t="shared" si="241"/>
        <v>カナディアン・ソーラー・ジャパン株式会社</v>
      </c>
      <c r="AG12" s="26" t="str">
        <f t="shared" ref="AG12:AI12" si="242">AF$2&amp;AF12</f>
        <v>株式会社カネカ</v>
      </c>
      <c r="AI12" s="26" t="str">
        <f t="shared" si="242"/>
        <v>サンテックパワージャパン株式会社</v>
      </c>
      <c r="AK12" s="26" t="str">
        <f t="shared" ref="AK12:AM12" si="243">AJ$2&amp;AJ12</f>
        <v>株式会社東芝</v>
      </c>
      <c r="AM12" s="26" t="str">
        <f t="shared" si="243"/>
        <v>長瀬産業株式会社</v>
      </c>
      <c r="AO12" s="26" t="str">
        <f t="shared" ref="AO12:AQ12" si="244">AN$2&amp;AN12</f>
        <v>株式会社エネルギーギャップ</v>
      </c>
      <c r="AQ12" s="26" t="str">
        <f t="shared" si="244"/>
        <v>アンフィニ株式会社</v>
      </c>
      <c r="AS12" s="26" t="str">
        <f t="shared" ref="AS12:AU12" si="245">AR$2&amp;AR12</f>
        <v>ハンファジャパン株式会社</v>
      </c>
      <c r="AU12" s="26" t="str">
        <f t="shared" si="245"/>
        <v>中西金属工業株式会社</v>
      </c>
      <c r="AW12" s="26" t="str">
        <f t="shared" ref="AW12:AY12" si="246">AV$2&amp;AV12</f>
        <v>株式会社Looop</v>
      </c>
      <c r="AY12" s="26" t="str">
        <f t="shared" si="246"/>
        <v>東芝エネルギーシステムズ株式会社</v>
      </c>
      <c r="BA12" s="26" t="str">
        <f t="shared" ref="BA12:BC12" si="247">AZ$2&amp;AZ12</f>
        <v>デルタ電子株式会社</v>
      </c>
      <c r="BC12" s="26" t="str">
        <f t="shared" si="247"/>
        <v>スマートソーラー株式会社</v>
      </c>
      <c r="BE12" s="26" t="str">
        <f t="shared" ref="BE12:BG12" si="248">BD$2&amp;BD12</f>
        <v>株式会社村田製作所</v>
      </c>
      <c r="BG12" s="26" t="str">
        <f t="shared" si="248"/>
        <v>株式会社正興電機製作所</v>
      </c>
      <c r="BH12" s="25" t="s">
        <v>426</v>
      </c>
      <c r="BI12" s="26" t="str">
        <f t="shared" ref="BI12:BK12" si="249">BH$2&amp;BH12</f>
        <v>株式会社NFブロッサムテクノロジーズLL5130HOS／5</v>
      </c>
      <c r="BJ12" s="25" t="s">
        <v>13</v>
      </c>
      <c r="BK12" s="26" t="str">
        <f t="shared" si="249"/>
        <v>オムロン　ソーシアルソリューションズ株式会社KPBPーAーPKGーMM3</v>
      </c>
      <c r="BM12" s="26" t="str">
        <f t="shared" ref="BM12:BO12" si="250">BL$2&amp;BL12</f>
        <v>株式会社日本産業</v>
      </c>
      <c r="BO12" s="26" t="str">
        <f t="shared" si="250"/>
        <v>ネクストエナジー・アンド・リソース　株式会社</v>
      </c>
      <c r="BQ12" s="26" t="str">
        <f t="shared" ref="BQ12:BS12" si="251">BP$2&amp;BP12</f>
        <v>株式会社サニックス</v>
      </c>
      <c r="BR12" s="25" t="s">
        <v>414</v>
      </c>
      <c r="BS12" s="26" t="str">
        <f t="shared" si="251"/>
        <v>華為技術日本株式会社LUNA2000ー4．95ー15ーL</v>
      </c>
      <c r="BT12" s="25" t="s">
        <v>5</v>
      </c>
      <c r="BU12" s="26" t="str">
        <f t="shared" ref="BU12:BW12" si="252">BT$2&amp;BT12</f>
        <v>荏原実業株式会社EJ1ーHB58ーHA</v>
      </c>
      <c r="BV12" s="25" t="s">
        <v>416</v>
      </c>
      <c r="BW12" s="26" t="str">
        <f t="shared" si="252"/>
        <v>株式会社エクソル4．95ー15ーXSOLーL</v>
      </c>
      <c r="BY12" s="26" t="str">
        <f t="shared" ref="BY12:CA12" si="253">BX$2&amp;BX12</f>
        <v>オーデリック株式会社</v>
      </c>
      <c r="BZ12" s="25" t="s">
        <v>510</v>
      </c>
      <c r="CA12" s="26" t="str">
        <f t="shared" si="253"/>
        <v>合同会社DMM．com4．95ー5ーDMーL</v>
      </c>
      <c r="CC12" s="26" t="str">
        <f t="shared" ref="CC12:CE12" si="254">CB$2&amp;CB12</f>
        <v>ジンコソーラージャパン株式会社</v>
      </c>
      <c r="CE12" s="26" t="str">
        <f t="shared" si="254"/>
        <v>トヨタ自動車株式会社</v>
      </c>
      <c r="CG12" s="26" t="str">
        <f t="shared" ref="CG12:CI12" si="255">CF$2&amp;CF12</f>
        <v>日本エネルギー総合システム株式会社</v>
      </c>
      <c r="CI12" s="26" t="str">
        <f t="shared" si="255"/>
        <v>Upsolar　Japan株式会社</v>
      </c>
      <c r="CK12" s="26" t="str">
        <f t="shared" ref="CK12:CM12" si="256">CJ$2&amp;CJ12</f>
        <v>合同会社Solax　Power　Network</v>
      </c>
      <c r="CM12" s="26" t="str">
        <f t="shared" si="256"/>
        <v>株式会社リミックスポイント</v>
      </c>
      <c r="CO12" s="26" t="str">
        <f t="shared" ref="CO12:CQ12" si="257">CN$2&amp;CN12</f>
        <v>Sungrow　Japan株式会社</v>
      </c>
      <c r="CQ12" s="26" t="str">
        <f t="shared" si="257"/>
        <v>台湾プラスチックジャパンニューエナジー株式会社</v>
      </c>
      <c r="CS12" s="26" t="str">
        <f t="shared" ref="CS12:CU12" si="258">CR$2&amp;CR12</f>
        <v>株式会社 Secret Base</v>
      </c>
      <c r="CU12" s="26" t="str">
        <f t="shared" si="258"/>
        <v>GoodWe　Japan株式会社</v>
      </c>
      <c r="CW12" s="26" t="str">
        <f t="shared" ref="CW12:CY12" si="259">CV$2&amp;CV12</f>
        <v>株式会社VOLT</v>
      </c>
      <c r="CY12" s="38" t="str">
        <f t="shared" si="259"/>
        <v/>
      </c>
      <c r="DA12" s="26" t="str">
        <f t="shared" ref="DA12" si="260">CZ$2&amp;CZ12</f>
        <v/>
      </c>
      <c r="DC12" s="26" t="str">
        <f t="shared" ref="DC12" si="261">DB$2&amp;DB12</f>
        <v/>
      </c>
      <c r="DE12" s="26" t="str">
        <f t="shared" ref="DE12" si="262">DD$2&amp;DD12</f>
        <v/>
      </c>
      <c r="DG12" s="26" t="str">
        <f t="shared" ref="DG12" si="263">DF$2&amp;DF12</f>
        <v/>
      </c>
      <c r="DI12" s="26" t="str">
        <f t="shared" ref="DI12" si="264">DH$2&amp;DH12</f>
        <v/>
      </c>
    </row>
    <row r="13" spans="1:113" x14ac:dyDescent="0.55000000000000004">
      <c r="A13" t="s">
        <v>245</v>
      </c>
      <c r="B13" t="s">
        <v>226</v>
      </c>
      <c r="C13" t="s">
        <v>542</v>
      </c>
      <c r="D13" s="25" t="s">
        <v>284</v>
      </c>
      <c r="E13" s="26" t="str">
        <f t="shared" si="0"/>
        <v>エリーパワー株式会社EPSー41D</v>
      </c>
      <c r="F13" s="25" t="s">
        <v>195</v>
      </c>
      <c r="G13" s="26" t="str">
        <f t="shared" si="0"/>
        <v>シャープ株式会社JHーWBP72R</v>
      </c>
      <c r="I13" s="26" t="str">
        <f t="shared" ref="I13" si="265">H$2&amp;H13</f>
        <v>日本電気株式会社（ＮＥＣ）</v>
      </c>
      <c r="J13" s="25" t="s">
        <v>445</v>
      </c>
      <c r="K13" s="26" t="str">
        <f t="shared" ref="K13" si="266">J$2&amp;J13</f>
        <v>パナソニック株式会社PLJーRE3HC134</v>
      </c>
      <c r="M13" s="26" t="str">
        <f t="shared" ref="M13" si="267">L$2&amp;L13</f>
        <v>株式会社エヌエフ回路設計ブロック</v>
      </c>
      <c r="O13" s="26" t="str">
        <f t="shared" ref="O13" si="268">N$2&amp;N13</f>
        <v>東芝ライテック株式会社</v>
      </c>
      <c r="Q13" s="26" t="str">
        <f t="shared" ref="Q13" si="269">P$2&amp;P13</f>
        <v>フォーアールエナジー株式会社</v>
      </c>
      <c r="R13" s="25" t="s">
        <v>396</v>
      </c>
      <c r="S13" s="26" t="str">
        <f t="shared" ref="S13" si="270">R$2&amp;R13</f>
        <v>京セラ株式会社EGSーLM1100</v>
      </c>
      <c r="T13" s="25" t="s">
        <v>138</v>
      </c>
      <c r="U13" s="26" t="str">
        <f t="shared" ref="U13" si="271">T$2&amp;T13</f>
        <v>ニチコン株式会社ESSーT1SSV</v>
      </c>
      <c r="W13" s="26" t="str">
        <f t="shared" ref="W13" si="272">V$2&amp;V13</f>
        <v>オムロン株式会社</v>
      </c>
      <c r="X13" s="25" t="s">
        <v>375</v>
      </c>
      <c r="Y13" s="26" t="str">
        <f t="shared" ref="Y13:AA13" si="273">X$2&amp;X13</f>
        <v>長州産業株式会社CBーP63M05A</v>
      </c>
      <c r="AA13" s="26" t="str">
        <f t="shared" si="273"/>
        <v>住友電気工業株式会社</v>
      </c>
      <c r="AC13" s="26" t="str">
        <f t="shared" ref="AC13:AE13" si="274">AB$2&amp;AB13</f>
        <v>ダイヤゼブラ電機株式会社</v>
      </c>
      <c r="AE13" s="26" t="str">
        <f t="shared" si="274"/>
        <v>カナディアン・ソーラー・ジャパン株式会社</v>
      </c>
      <c r="AG13" s="26" t="str">
        <f t="shared" ref="AG13:AI13" si="275">AF$2&amp;AF13</f>
        <v>株式会社カネカ</v>
      </c>
      <c r="AI13" s="26" t="str">
        <f t="shared" si="275"/>
        <v>サンテックパワージャパン株式会社</v>
      </c>
      <c r="AK13" s="26" t="str">
        <f t="shared" ref="AK13:AM13" si="276">AJ$2&amp;AJ13</f>
        <v>株式会社東芝</v>
      </c>
      <c r="AM13" s="26" t="str">
        <f t="shared" si="276"/>
        <v>長瀬産業株式会社</v>
      </c>
      <c r="AO13" s="26" t="str">
        <f t="shared" ref="AO13:AQ13" si="277">AN$2&amp;AN13</f>
        <v>株式会社エネルギーギャップ</v>
      </c>
      <c r="AQ13" s="26" t="str">
        <f t="shared" si="277"/>
        <v>アンフィニ株式会社</v>
      </c>
      <c r="AS13" s="26" t="str">
        <f t="shared" ref="AS13:AU13" si="278">AR$2&amp;AR13</f>
        <v>ハンファジャパン株式会社</v>
      </c>
      <c r="AU13" s="26" t="str">
        <f t="shared" si="278"/>
        <v>中西金属工業株式会社</v>
      </c>
      <c r="AW13" s="26" t="str">
        <f t="shared" ref="AW13:AY13" si="279">AV$2&amp;AV13</f>
        <v>株式会社Looop</v>
      </c>
      <c r="AY13" s="26" t="str">
        <f t="shared" si="279"/>
        <v>東芝エネルギーシステムズ株式会社</v>
      </c>
      <c r="BA13" s="26" t="str">
        <f t="shared" ref="BA13:BC13" si="280">AZ$2&amp;AZ13</f>
        <v>デルタ電子株式会社</v>
      </c>
      <c r="BC13" s="26" t="str">
        <f t="shared" si="280"/>
        <v>スマートソーラー株式会社</v>
      </c>
      <c r="BE13" s="26" t="str">
        <f t="shared" ref="BE13:BG13" si="281">BD$2&amp;BD13</f>
        <v>株式会社村田製作所</v>
      </c>
      <c r="BG13" s="26" t="str">
        <f t="shared" si="281"/>
        <v>株式会社正興電機製作所</v>
      </c>
      <c r="BH13" s="25" t="s">
        <v>427</v>
      </c>
      <c r="BI13" s="26" t="str">
        <f t="shared" ref="BI13:BK13" si="282">BH$2&amp;BH13</f>
        <v>株式会社NFブロッサムテクノロジーズLL5130HOS／6</v>
      </c>
      <c r="BJ13" s="25" t="s">
        <v>376</v>
      </c>
      <c r="BK13" s="26" t="str">
        <f t="shared" si="282"/>
        <v>オムロン　ソーシアルソリューションズ株式会社KPBPーAーPKGーMM4</v>
      </c>
      <c r="BM13" s="26" t="str">
        <f t="shared" ref="BM13:BO13" si="283">BL$2&amp;BL13</f>
        <v>株式会社日本産業</v>
      </c>
      <c r="BO13" s="26" t="str">
        <f t="shared" si="283"/>
        <v>ネクストエナジー・アンド・リソース　株式会社</v>
      </c>
      <c r="BQ13" s="26" t="str">
        <f t="shared" ref="BQ13:BS13" si="284">BP$2&amp;BP13</f>
        <v>株式会社サニックス</v>
      </c>
      <c r="BS13" s="26" t="str">
        <f t="shared" si="284"/>
        <v>華為技術日本株式会社</v>
      </c>
      <c r="BT13" s="25" t="s">
        <v>437</v>
      </c>
      <c r="BU13" s="26" t="str">
        <f t="shared" ref="BU13:BW13" si="285">BT$2&amp;BT13</f>
        <v>荏原実業株式会社EJ1ーHB58ーQ</v>
      </c>
      <c r="BW13" s="26" t="str">
        <f t="shared" si="285"/>
        <v>株式会社エクソル</v>
      </c>
      <c r="BY13" s="26" t="str">
        <f t="shared" ref="BY13:CA13" si="286">BX$2&amp;BX13</f>
        <v>オーデリック株式会社</v>
      </c>
      <c r="CA13" s="26" t="str">
        <f t="shared" si="286"/>
        <v>合同会社DMM．com</v>
      </c>
      <c r="CC13" s="26" t="str">
        <f t="shared" ref="CC13:CE13" si="287">CB$2&amp;CB13</f>
        <v>ジンコソーラージャパン株式会社</v>
      </c>
      <c r="CE13" s="26" t="str">
        <f t="shared" si="287"/>
        <v>トヨタ自動車株式会社</v>
      </c>
      <c r="CG13" s="26" t="str">
        <f t="shared" ref="CG13:CI13" si="288">CF$2&amp;CF13</f>
        <v>日本エネルギー総合システム株式会社</v>
      </c>
      <c r="CI13" s="26" t="str">
        <f t="shared" si="288"/>
        <v>Upsolar　Japan株式会社</v>
      </c>
      <c r="CK13" s="26" t="str">
        <f t="shared" ref="CK13:CM13" si="289">CJ$2&amp;CJ13</f>
        <v>合同会社Solax　Power　Network</v>
      </c>
      <c r="CM13" s="26" t="str">
        <f t="shared" si="289"/>
        <v>株式会社リミックスポイント</v>
      </c>
      <c r="CO13" s="26" t="str">
        <f t="shared" ref="CO13:CQ13" si="290">CN$2&amp;CN13</f>
        <v>Sungrow　Japan株式会社</v>
      </c>
      <c r="CQ13" s="26" t="str">
        <f t="shared" si="290"/>
        <v>台湾プラスチックジャパンニューエナジー株式会社</v>
      </c>
      <c r="CS13" s="26" t="str">
        <f t="shared" ref="CS13:CU13" si="291">CR$2&amp;CR13</f>
        <v>株式会社 Secret Base</v>
      </c>
      <c r="CU13" s="26" t="str">
        <f t="shared" si="291"/>
        <v>GoodWe　Japan株式会社</v>
      </c>
      <c r="CW13" s="26" t="str">
        <f t="shared" ref="CW13:CY13" si="292">CV$2&amp;CV13</f>
        <v>株式会社VOLT</v>
      </c>
      <c r="CY13" s="38" t="str">
        <f t="shared" si="292"/>
        <v/>
      </c>
      <c r="DA13" s="26" t="str">
        <f t="shared" ref="DA13" si="293">CZ$2&amp;CZ13</f>
        <v/>
      </c>
      <c r="DC13" s="26" t="str">
        <f t="shared" ref="DC13" si="294">DB$2&amp;DB13</f>
        <v/>
      </c>
      <c r="DE13" s="26" t="str">
        <f t="shared" ref="DE13" si="295">DD$2&amp;DD13</f>
        <v/>
      </c>
      <c r="DG13" s="26" t="str">
        <f t="shared" ref="DG13" si="296">DF$2&amp;DF13</f>
        <v/>
      </c>
      <c r="DI13" s="26" t="str">
        <f t="shared" ref="DI13" si="297">DH$2&amp;DH13</f>
        <v/>
      </c>
    </row>
    <row r="14" spans="1:113" x14ac:dyDescent="0.55000000000000004">
      <c r="A14" t="s">
        <v>246</v>
      </c>
      <c r="B14" t="s">
        <v>109</v>
      </c>
      <c r="C14" t="s">
        <v>543</v>
      </c>
      <c r="D14" s="25" t="s">
        <v>283</v>
      </c>
      <c r="E14" s="26" t="str">
        <f t="shared" si="0"/>
        <v>エリーパワー株式会社EPSー41S</v>
      </c>
      <c r="F14" s="25" t="s">
        <v>82</v>
      </c>
      <c r="G14" s="26" t="str">
        <f t="shared" si="0"/>
        <v>シャープ株式会社JHーWBP74K</v>
      </c>
      <c r="I14" s="26" t="str">
        <f t="shared" ref="I14" si="298">H$2&amp;H14</f>
        <v>日本電気株式会社（ＮＥＣ）</v>
      </c>
      <c r="J14" s="25" t="s">
        <v>158</v>
      </c>
      <c r="K14" s="26" t="str">
        <f t="shared" ref="K14" si="299">J$2&amp;J14</f>
        <v>パナソニック株式会社PLJー255GM1RN4</v>
      </c>
      <c r="M14" s="26" t="str">
        <f t="shared" ref="M14" si="300">L$2&amp;L14</f>
        <v>株式会社エヌエフ回路設計ブロック</v>
      </c>
      <c r="O14" s="26" t="str">
        <f t="shared" ref="O14" si="301">N$2&amp;N14</f>
        <v>東芝ライテック株式会社</v>
      </c>
      <c r="Q14" s="26" t="str">
        <f t="shared" ref="Q14" si="302">P$2&amp;P14</f>
        <v>フォーアールエナジー株式会社</v>
      </c>
      <c r="R14" s="25" t="s">
        <v>397</v>
      </c>
      <c r="S14" s="26" t="str">
        <f t="shared" ref="S14" si="303">R$2&amp;R14</f>
        <v>京セラ株式会社EGSーLM1650</v>
      </c>
      <c r="T14" s="25" t="s">
        <v>139</v>
      </c>
      <c r="U14" s="26" t="str">
        <f t="shared" ref="U14" si="304">T$2&amp;T14</f>
        <v>ニチコン株式会社ESSーT2MS</v>
      </c>
      <c r="W14" s="26" t="str">
        <f t="shared" ref="W14" si="305">V$2&amp;V14</f>
        <v>オムロン株式会社</v>
      </c>
      <c r="X14" s="25" t="s">
        <v>111</v>
      </c>
      <c r="Y14" s="26" t="str">
        <f t="shared" ref="Y14:AA14" si="306">X$2&amp;X14</f>
        <v>長州産業株式会社CBーP65M05A</v>
      </c>
      <c r="AA14" s="26" t="str">
        <f t="shared" si="306"/>
        <v>住友電気工業株式会社</v>
      </c>
      <c r="AC14" s="26" t="str">
        <f t="shared" ref="AC14:AE14" si="307">AB$2&amp;AB14</f>
        <v>ダイヤゼブラ電機株式会社</v>
      </c>
      <c r="AE14" s="26" t="str">
        <f t="shared" si="307"/>
        <v>カナディアン・ソーラー・ジャパン株式会社</v>
      </c>
      <c r="AG14" s="26" t="str">
        <f t="shared" ref="AG14:AI14" si="308">AF$2&amp;AF14</f>
        <v>株式会社カネカ</v>
      </c>
      <c r="AI14" s="26" t="str">
        <f t="shared" si="308"/>
        <v>サンテックパワージャパン株式会社</v>
      </c>
      <c r="AK14" s="26" t="str">
        <f t="shared" ref="AK14:AM14" si="309">AJ$2&amp;AJ14</f>
        <v>株式会社東芝</v>
      </c>
      <c r="AM14" s="26" t="str">
        <f t="shared" si="309"/>
        <v>長瀬産業株式会社</v>
      </c>
      <c r="AO14" s="26" t="str">
        <f t="shared" ref="AO14:AQ14" si="310">AN$2&amp;AN14</f>
        <v>株式会社エネルギーギャップ</v>
      </c>
      <c r="AQ14" s="26" t="str">
        <f t="shared" si="310"/>
        <v>アンフィニ株式会社</v>
      </c>
      <c r="AS14" s="26" t="str">
        <f t="shared" ref="AS14:AU14" si="311">AR$2&amp;AR14</f>
        <v>ハンファジャパン株式会社</v>
      </c>
      <c r="AU14" s="26" t="str">
        <f t="shared" si="311"/>
        <v>中西金属工業株式会社</v>
      </c>
      <c r="AW14" s="26" t="str">
        <f t="shared" ref="AW14:AY14" si="312">AV$2&amp;AV14</f>
        <v>株式会社Looop</v>
      </c>
      <c r="AY14" s="26" t="str">
        <f t="shared" si="312"/>
        <v>東芝エネルギーシステムズ株式会社</v>
      </c>
      <c r="BA14" s="26" t="str">
        <f t="shared" ref="BA14:BC14" si="313">AZ$2&amp;AZ14</f>
        <v>デルタ電子株式会社</v>
      </c>
      <c r="BC14" s="26" t="str">
        <f t="shared" si="313"/>
        <v>スマートソーラー株式会社</v>
      </c>
      <c r="BE14" s="26" t="str">
        <f t="shared" ref="BE14:BG14" si="314">BD$2&amp;BD14</f>
        <v>株式会社村田製作所</v>
      </c>
      <c r="BG14" s="26" t="str">
        <f t="shared" si="314"/>
        <v>株式会社正興電機製作所</v>
      </c>
      <c r="BH14" s="25" t="s">
        <v>428</v>
      </c>
      <c r="BI14" s="26" t="str">
        <f t="shared" ref="BI14:BK14" si="315">BH$2&amp;BH14</f>
        <v>株式会社NFブロッサムテクノロジーズNX3098ーHNS／Y</v>
      </c>
      <c r="BJ14" s="25" t="s">
        <v>484</v>
      </c>
      <c r="BK14" s="26" t="str">
        <f t="shared" si="315"/>
        <v>オムロン　ソーシアルソリューションズ株式会社KPBPーAーPKGーMM5</v>
      </c>
      <c r="BM14" s="26" t="str">
        <f t="shared" ref="BM14:BO14" si="316">BL$2&amp;BL14</f>
        <v>株式会社日本産業</v>
      </c>
      <c r="BO14" s="26" t="str">
        <f t="shared" si="316"/>
        <v>ネクストエナジー・アンド・リソース　株式会社</v>
      </c>
      <c r="BQ14" s="26" t="str">
        <f t="shared" ref="BQ14:BS14" si="317">BP$2&amp;BP14</f>
        <v>株式会社サニックス</v>
      </c>
      <c r="BS14" s="26" t="str">
        <f t="shared" si="317"/>
        <v>華為技術日本株式会社</v>
      </c>
      <c r="BT14" s="25" t="s">
        <v>407</v>
      </c>
      <c r="BU14" s="26" t="str">
        <f t="shared" ref="BU14:BW14" si="318">BT$2&amp;BT14</f>
        <v>荏原実業株式会社EJ1ーHB173ーH</v>
      </c>
      <c r="BW14" s="26" t="str">
        <f t="shared" si="318"/>
        <v>株式会社エクソル</v>
      </c>
      <c r="BY14" s="26" t="str">
        <f t="shared" ref="BY14:CA14" si="319">BX$2&amp;BX14</f>
        <v>オーデリック株式会社</v>
      </c>
      <c r="CA14" s="26" t="str">
        <f t="shared" si="319"/>
        <v>合同会社DMM．com</v>
      </c>
      <c r="CC14" s="26" t="str">
        <f t="shared" ref="CC14:CE14" si="320">CB$2&amp;CB14</f>
        <v>ジンコソーラージャパン株式会社</v>
      </c>
      <c r="CE14" s="26" t="str">
        <f t="shared" si="320"/>
        <v>トヨタ自動車株式会社</v>
      </c>
      <c r="CG14" s="26" t="str">
        <f t="shared" ref="CG14:CI14" si="321">CF$2&amp;CF14</f>
        <v>日本エネルギー総合システム株式会社</v>
      </c>
      <c r="CI14" s="26" t="str">
        <f t="shared" si="321"/>
        <v>Upsolar　Japan株式会社</v>
      </c>
      <c r="CK14" s="26" t="str">
        <f t="shared" ref="CK14:CM14" si="322">CJ$2&amp;CJ14</f>
        <v>合同会社Solax　Power　Network</v>
      </c>
      <c r="CM14" s="26" t="str">
        <f t="shared" si="322"/>
        <v>株式会社リミックスポイント</v>
      </c>
      <c r="CO14" s="26" t="str">
        <f t="shared" ref="CO14:CQ14" si="323">CN$2&amp;CN14</f>
        <v>Sungrow　Japan株式会社</v>
      </c>
      <c r="CQ14" s="26" t="str">
        <f t="shared" si="323"/>
        <v>台湾プラスチックジャパンニューエナジー株式会社</v>
      </c>
      <c r="CS14" s="26" t="str">
        <f t="shared" ref="CS14:CU14" si="324">CR$2&amp;CR14</f>
        <v>株式会社 Secret Base</v>
      </c>
      <c r="CU14" s="26" t="str">
        <f t="shared" si="324"/>
        <v>GoodWe　Japan株式会社</v>
      </c>
      <c r="CW14" s="26" t="str">
        <f t="shared" ref="CW14:CY14" si="325">CV$2&amp;CV14</f>
        <v>株式会社VOLT</v>
      </c>
      <c r="CY14" s="38" t="str">
        <f t="shared" si="325"/>
        <v/>
      </c>
      <c r="DA14" s="26" t="str">
        <f t="shared" ref="DA14" si="326">CZ$2&amp;CZ14</f>
        <v/>
      </c>
      <c r="DC14" s="26" t="str">
        <f t="shared" ref="DC14" si="327">DB$2&amp;DB14</f>
        <v/>
      </c>
      <c r="DE14" s="26" t="str">
        <f t="shared" ref="DE14" si="328">DD$2&amp;DD14</f>
        <v/>
      </c>
      <c r="DG14" s="26" t="str">
        <f t="shared" ref="DG14" si="329">DF$2&amp;DF14</f>
        <v/>
      </c>
      <c r="DI14" s="26" t="str">
        <f t="shared" ref="DI14" si="330">DH$2&amp;DH14</f>
        <v/>
      </c>
    </row>
    <row r="15" spans="1:113" x14ac:dyDescent="0.55000000000000004">
      <c r="A15" t="s">
        <v>247</v>
      </c>
      <c r="B15" t="s">
        <v>101</v>
      </c>
      <c r="C15" t="s">
        <v>544</v>
      </c>
      <c r="E15" s="26" t="str">
        <f t="shared" si="0"/>
        <v>エリーパワー株式会社</v>
      </c>
      <c r="F15" s="25" t="s">
        <v>94</v>
      </c>
      <c r="G15" s="26" t="str">
        <f t="shared" si="0"/>
        <v>シャープ株式会社JHーWBP74L</v>
      </c>
      <c r="I15" s="26" t="str">
        <f t="shared" ref="I15" si="331">H$2&amp;H15</f>
        <v>日本電気株式会社（ＮＥＣ）</v>
      </c>
      <c r="J15" s="25" t="s">
        <v>159</v>
      </c>
      <c r="K15" s="26" t="str">
        <f t="shared" ref="K15" si="332">J$2&amp;J15</f>
        <v>パナソニック株式会社PLJー255GM1RN4137</v>
      </c>
      <c r="M15" s="26" t="str">
        <f t="shared" ref="M15" si="333">L$2&amp;L15</f>
        <v>株式会社エヌエフ回路設計ブロック</v>
      </c>
      <c r="O15" s="26" t="str">
        <f t="shared" ref="O15" si="334">N$2&amp;N15</f>
        <v>東芝ライテック株式会社</v>
      </c>
      <c r="Q15" s="26" t="str">
        <f t="shared" ref="Q15" si="335">P$2&amp;P15</f>
        <v>フォーアールエナジー株式会社</v>
      </c>
      <c r="R15" s="25" t="s">
        <v>398</v>
      </c>
      <c r="S15" s="26" t="str">
        <f t="shared" ref="S15" si="336">R$2&amp;R15</f>
        <v>京セラ株式会社EGSーMC0550</v>
      </c>
      <c r="T15" s="25" t="s">
        <v>133</v>
      </c>
      <c r="U15" s="26" t="str">
        <f t="shared" ref="U15" si="337">T$2&amp;T15</f>
        <v>ニチコン株式会社ESSーT2S1V</v>
      </c>
      <c r="W15" s="26" t="str">
        <f t="shared" ref="W15" si="338">V$2&amp;V15</f>
        <v>オムロン株式会社</v>
      </c>
      <c r="X15" s="25" t="s">
        <v>110</v>
      </c>
      <c r="Y15" s="26" t="str">
        <f t="shared" ref="Y15:AA15" si="339">X$2&amp;X15</f>
        <v>長州産業株式会社CBーP65MS05A</v>
      </c>
      <c r="AA15" s="26" t="str">
        <f t="shared" si="339"/>
        <v>住友電気工業株式会社</v>
      </c>
      <c r="AC15" s="26" t="str">
        <f t="shared" ref="AC15:AE15" si="340">AB$2&amp;AB15</f>
        <v>ダイヤゼブラ電機株式会社</v>
      </c>
      <c r="AE15" s="26" t="str">
        <f t="shared" si="340"/>
        <v>カナディアン・ソーラー・ジャパン株式会社</v>
      </c>
      <c r="AG15" s="26" t="str">
        <f t="shared" ref="AG15:AI15" si="341">AF$2&amp;AF15</f>
        <v>株式会社カネカ</v>
      </c>
      <c r="AI15" s="26" t="str">
        <f t="shared" si="341"/>
        <v>サンテックパワージャパン株式会社</v>
      </c>
      <c r="AK15" s="26" t="str">
        <f t="shared" ref="AK15:AM15" si="342">AJ$2&amp;AJ15</f>
        <v>株式会社東芝</v>
      </c>
      <c r="AM15" s="26" t="str">
        <f t="shared" si="342"/>
        <v>長瀬産業株式会社</v>
      </c>
      <c r="AO15" s="26" t="str">
        <f t="shared" ref="AO15:AQ15" si="343">AN$2&amp;AN15</f>
        <v>株式会社エネルギーギャップ</v>
      </c>
      <c r="AQ15" s="26" t="str">
        <f t="shared" si="343"/>
        <v>アンフィニ株式会社</v>
      </c>
      <c r="AS15" s="26" t="str">
        <f t="shared" ref="AS15:AU15" si="344">AR$2&amp;AR15</f>
        <v>ハンファジャパン株式会社</v>
      </c>
      <c r="AU15" s="26" t="str">
        <f t="shared" si="344"/>
        <v>中西金属工業株式会社</v>
      </c>
      <c r="AW15" s="26" t="str">
        <f t="shared" ref="AW15:AY15" si="345">AV$2&amp;AV15</f>
        <v>株式会社Looop</v>
      </c>
      <c r="AY15" s="26" t="str">
        <f t="shared" si="345"/>
        <v>東芝エネルギーシステムズ株式会社</v>
      </c>
      <c r="BA15" s="26" t="str">
        <f t="shared" ref="BA15:BC15" si="346">AZ$2&amp;AZ15</f>
        <v>デルタ電子株式会社</v>
      </c>
      <c r="BC15" s="26" t="str">
        <f t="shared" si="346"/>
        <v>スマートソーラー株式会社</v>
      </c>
      <c r="BE15" s="26" t="str">
        <f t="shared" ref="BE15:BG15" si="347">BD$2&amp;BD15</f>
        <v>株式会社村田製作所</v>
      </c>
      <c r="BG15" s="26" t="str">
        <f t="shared" si="347"/>
        <v>株式会社正興電機製作所</v>
      </c>
      <c r="BH15" s="25" t="s">
        <v>429</v>
      </c>
      <c r="BI15" s="26" t="str">
        <f t="shared" ref="BI15:BK15" si="348">BH$2&amp;BH15</f>
        <v>株式会社NFブロッサムテクノロジーズNX5130HNS／5</v>
      </c>
      <c r="BJ15" s="25" t="s">
        <v>20</v>
      </c>
      <c r="BK15" s="26" t="str">
        <f t="shared" si="348"/>
        <v>オムロン　ソーシアルソリューションズ株式会社KPBPーAーPKGーSMM2</v>
      </c>
      <c r="BM15" s="26" t="str">
        <f t="shared" ref="BM15:BO15" si="349">BL$2&amp;BL15</f>
        <v>株式会社日本産業</v>
      </c>
      <c r="BO15" s="26" t="str">
        <f t="shared" si="349"/>
        <v>ネクストエナジー・アンド・リソース　株式会社</v>
      </c>
      <c r="BQ15" s="26" t="str">
        <f t="shared" ref="BQ15:BS15" si="350">BP$2&amp;BP15</f>
        <v>株式会社サニックス</v>
      </c>
      <c r="BS15" s="26" t="str">
        <f t="shared" si="350"/>
        <v>華為技術日本株式会社</v>
      </c>
      <c r="BT15" s="25" t="s">
        <v>408</v>
      </c>
      <c r="BU15" s="26" t="str">
        <f t="shared" ref="BU15:BW15" si="351">BT$2&amp;BT15</f>
        <v>荏原実業株式会社EJ1ーHB173ーHA</v>
      </c>
      <c r="BW15" s="26" t="str">
        <f t="shared" si="351"/>
        <v>株式会社エクソル</v>
      </c>
      <c r="BY15" s="26" t="str">
        <f t="shared" ref="BY15:CA15" si="352">BX$2&amp;BX15</f>
        <v>オーデリック株式会社</v>
      </c>
      <c r="CA15" s="26" t="str">
        <f t="shared" si="352"/>
        <v>合同会社DMM．com</v>
      </c>
      <c r="CC15" s="26" t="str">
        <f t="shared" ref="CC15:CE15" si="353">CB$2&amp;CB15</f>
        <v>ジンコソーラージャパン株式会社</v>
      </c>
      <c r="CE15" s="26" t="str">
        <f t="shared" si="353"/>
        <v>トヨタ自動車株式会社</v>
      </c>
      <c r="CG15" s="26" t="str">
        <f t="shared" ref="CG15:CI15" si="354">CF$2&amp;CF15</f>
        <v>日本エネルギー総合システム株式会社</v>
      </c>
      <c r="CI15" s="26" t="str">
        <f t="shared" si="354"/>
        <v>Upsolar　Japan株式会社</v>
      </c>
      <c r="CK15" s="26" t="str">
        <f t="shared" ref="CK15:CM15" si="355">CJ$2&amp;CJ15</f>
        <v>合同会社Solax　Power　Network</v>
      </c>
      <c r="CM15" s="26" t="str">
        <f t="shared" si="355"/>
        <v>株式会社リミックスポイント</v>
      </c>
      <c r="CO15" s="26" t="str">
        <f t="shared" ref="CO15:CQ15" si="356">CN$2&amp;CN15</f>
        <v>Sungrow　Japan株式会社</v>
      </c>
      <c r="CQ15" s="26" t="str">
        <f t="shared" si="356"/>
        <v>台湾プラスチックジャパンニューエナジー株式会社</v>
      </c>
      <c r="CS15" s="26" t="str">
        <f t="shared" ref="CS15:CU15" si="357">CR$2&amp;CR15</f>
        <v>株式会社 Secret Base</v>
      </c>
      <c r="CU15" s="26" t="str">
        <f t="shared" si="357"/>
        <v>GoodWe　Japan株式会社</v>
      </c>
      <c r="CW15" s="26" t="str">
        <f t="shared" ref="CW15:CY15" si="358">CV$2&amp;CV15</f>
        <v>株式会社VOLT</v>
      </c>
      <c r="CY15" s="38" t="str">
        <f t="shared" si="358"/>
        <v/>
      </c>
      <c r="DA15" s="26" t="str">
        <f t="shared" ref="DA15" si="359">CZ$2&amp;CZ15</f>
        <v/>
      </c>
      <c r="DC15" s="26" t="str">
        <f t="shared" ref="DC15" si="360">DB$2&amp;DB15</f>
        <v/>
      </c>
      <c r="DE15" s="26" t="str">
        <f t="shared" ref="DE15" si="361">DD$2&amp;DD15</f>
        <v/>
      </c>
      <c r="DG15" s="26" t="str">
        <f t="shared" ref="DG15" si="362">DF$2&amp;DF15</f>
        <v/>
      </c>
      <c r="DI15" s="26" t="str">
        <f t="shared" ref="DI15" si="363">DH$2&amp;DH15</f>
        <v/>
      </c>
    </row>
    <row r="16" spans="1:113" x14ac:dyDescent="0.55000000000000004">
      <c r="A16" t="s">
        <v>248</v>
      </c>
      <c r="B16" t="s">
        <v>380</v>
      </c>
      <c r="C16" t="s">
        <v>545</v>
      </c>
      <c r="E16" s="26" t="str">
        <f t="shared" si="0"/>
        <v>エリーパワー株式会社</v>
      </c>
      <c r="F16" s="25" t="s">
        <v>52</v>
      </c>
      <c r="G16" s="26" t="str">
        <f t="shared" si="0"/>
        <v>シャープ株式会社JHーWBP74M</v>
      </c>
      <c r="I16" s="26" t="str">
        <f t="shared" ref="I16" si="364">H$2&amp;H16</f>
        <v>日本電気株式会社（ＮＥＣ）</v>
      </c>
      <c r="J16" s="25" t="s">
        <v>160</v>
      </c>
      <c r="K16" s="26" t="str">
        <f t="shared" ref="K16" si="365">J$2&amp;J16</f>
        <v>パナソニック株式会社PLJーB21A</v>
      </c>
      <c r="M16" s="26" t="str">
        <f t="shared" ref="M16" si="366">L$2&amp;L16</f>
        <v>株式会社エヌエフ回路設計ブロック</v>
      </c>
      <c r="O16" s="26" t="str">
        <f t="shared" ref="O16" si="367">N$2&amp;N16</f>
        <v>東芝ライテック株式会社</v>
      </c>
      <c r="Q16" s="26" t="str">
        <f t="shared" ref="Q16" si="368">P$2&amp;P16</f>
        <v>フォーアールエナジー株式会社</v>
      </c>
      <c r="R16" s="25" t="s">
        <v>399</v>
      </c>
      <c r="S16" s="26" t="str">
        <f t="shared" ref="S16" si="369">R$2&amp;R16</f>
        <v>京セラ株式会社EGSーMC1100</v>
      </c>
      <c r="T16" s="25" t="s">
        <v>140</v>
      </c>
      <c r="U16" s="26" t="str">
        <f t="shared" ref="U16" si="370">T$2&amp;T16</f>
        <v>ニチコン株式会社ESSーT2SS</v>
      </c>
      <c r="W16" s="26" t="str">
        <f t="shared" ref="W16" si="371">V$2&amp;V16</f>
        <v>オムロン株式会社</v>
      </c>
      <c r="X16" s="25" t="s">
        <v>119</v>
      </c>
      <c r="Y16" s="26" t="str">
        <f t="shared" ref="Y16:AA16" si="372">X$2&amp;X16</f>
        <v>長州産業株式会社CBーP98M05A</v>
      </c>
      <c r="AA16" s="26" t="str">
        <f t="shared" si="372"/>
        <v>住友電気工業株式会社</v>
      </c>
      <c r="AC16" s="26" t="str">
        <f t="shared" ref="AC16:AE16" si="373">AB$2&amp;AB16</f>
        <v>ダイヤゼブラ電機株式会社</v>
      </c>
      <c r="AE16" s="26" t="str">
        <f t="shared" si="373"/>
        <v>カナディアン・ソーラー・ジャパン株式会社</v>
      </c>
      <c r="AG16" s="26" t="str">
        <f t="shared" ref="AG16:AI16" si="374">AF$2&amp;AF16</f>
        <v>株式会社カネカ</v>
      </c>
      <c r="AI16" s="26" t="str">
        <f t="shared" si="374"/>
        <v>サンテックパワージャパン株式会社</v>
      </c>
      <c r="AK16" s="26" t="str">
        <f t="shared" ref="AK16:AM16" si="375">AJ$2&amp;AJ16</f>
        <v>株式会社東芝</v>
      </c>
      <c r="AM16" s="26" t="str">
        <f t="shared" si="375"/>
        <v>長瀬産業株式会社</v>
      </c>
      <c r="AO16" s="26" t="str">
        <f t="shared" ref="AO16:AQ16" si="376">AN$2&amp;AN16</f>
        <v>株式会社エネルギーギャップ</v>
      </c>
      <c r="AQ16" s="26" t="str">
        <f t="shared" si="376"/>
        <v>アンフィニ株式会社</v>
      </c>
      <c r="AS16" s="26" t="str">
        <f t="shared" ref="AS16:AU16" si="377">AR$2&amp;AR16</f>
        <v>ハンファジャパン株式会社</v>
      </c>
      <c r="AU16" s="26" t="str">
        <f t="shared" si="377"/>
        <v>中西金属工業株式会社</v>
      </c>
      <c r="AW16" s="26" t="str">
        <f t="shared" ref="AW16:AY16" si="378">AV$2&amp;AV16</f>
        <v>株式会社Looop</v>
      </c>
      <c r="AY16" s="26" t="str">
        <f t="shared" si="378"/>
        <v>東芝エネルギーシステムズ株式会社</v>
      </c>
      <c r="BA16" s="26" t="str">
        <f t="shared" ref="BA16:BC16" si="379">AZ$2&amp;AZ16</f>
        <v>デルタ電子株式会社</v>
      </c>
      <c r="BC16" s="26" t="str">
        <f t="shared" si="379"/>
        <v>スマートソーラー株式会社</v>
      </c>
      <c r="BE16" s="26" t="str">
        <f t="shared" ref="BE16:BG16" si="380">BD$2&amp;BD16</f>
        <v>株式会社村田製作所</v>
      </c>
      <c r="BG16" s="26" t="str">
        <f t="shared" si="380"/>
        <v>株式会社正興電機製作所</v>
      </c>
      <c r="BH16" s="25" t="s">
        <v>430</v>
      </c>
      <c r="BI16" s="26" t="str">
        <f t="shared" ref="BI16:BK16" si="381">BH$2&amp;BH16</f>
        <v>株式会社NFブロッサムテクノロジーズNX5130HNS／6</v>
      </c>
      <c r="BJ16" s="25" t="s">
        <v>14</v>
      </c>
      <c r="BK16" s="26" t="str">
        <f t="shared" si="381"/>
        <v>オムロン　ソーシアルソリューションズ株式会社KPBPーAーPKGーSMM3</v>
      </c>
      <c r="BM16" s="26" t="str">
        <f t="shared" ref="BM16:BO16" si="382">BL$2&amp;BL16</f>
        <v>株式会社日本産業</v>
      </c>
      <c r="BO16" s="26" t="str">
        <f t="shared" si="382"/>
        <v>ネクストエナジー・アンド・リソース　株式会社</v>
      </c>
      <c r="BQ16" s="26" t="str">
        <f t="shared" ref="BQ16:BS16" si="383">BP$2&amp;BP16</f>
        <v>株式会社サニックス</v>
      </c>
      <c r="BS16" s="26" t="str">
        <f t="shared" si="383"/>
        <v>華為技術日本株式会社</v>
      </c>
      <c r="BU16" s="26" t="str">
        <f t="shared" ref="BU16:BW16" si="384">BT$2&amp;BT16</f>
        <v>荏原実業株式会社</v>
      </c>
      <c r="BW16" s="26" t="str">
        <f t="shared" si="384"/>
        <v>株式会社エクソル</v>
      </c>
      <c r="BY16" s="26" t="str">
        <f t="shared" ref="BY16:CA16" si="385">BX$2&amp;BX16</f>
        <v>オーデリック株式会社</v>
      </c>
      <c r="CA16" s="26" t="str">
        <f t="shared" si="385"/>
        <v>合同会社DMM．com</v>
      </c>
      <c r="CC16" s="26" t="str">
        <f t="shared" ref="CC16:CE16" si="386">CB$2&amp;CB16</f>
        <v>ジンコソーラージャパン株式会社</v>
      </c>
      <c r="CE16" s="26" t="str">
        <f t="shared" si="386"/>
        <v>トヨタ自動車株式会社</v>
      </c>
      <c r="CG16" s="26" t="str">
        <f t="shared" ref="CG16:CI16" si="387">CF$2&amp;CF16</f>
        <v>日本エネルギー総合システム株式会社</v>
      </c>
      <c r="CI16" s="26" t="str">
        <f t="shared" si="387"/>
        <v>Upsolar　Japan株式会社</v>
      </c>
      <c r="CK16" s="26" t="str">
        <f t="shared" ref="CK16:CM16" si="388">CJ$2&amp;CJ16</f>
        <v>合同会社Solax　Power　Network</v>
      </c>
      <c r="CM16" s="26" t="str">
        <f t="shared" si="388"/>
        <v>株式会社リミックスポイント</v>
      </c>
      <c r="CO16" s="26" t="str">
        <f t="shared" ref="CO16:CQ16" si="389">CN$2&amp;CN16</f>
        <v>Sungrow　Japan株式会社</v>
      </c>
      <c r="CQ16" s="26" t="str">
        <f t="shared" si="389"/>
        <v>台湾プラスチックジャパンニューエナジー株式会社</v>
      </c>
      <c r="CS16" s="26" t="str">
        <f t="shared" ref="CS16:CU16" si="390">CR$2&amp;CR16</f>
        <v>株式会社 Secret Base</v>
      </c>
      <c r="CU16" s="26" t="str">
        <f t="shared" si="390"/>
        <v>GoodWe　Japan株式会社</v>
      </c>
      <c r="CW16" s="26" t="str">
        <f t="shared" ref="CW16:CY16" si="391">CV$2&amp;CV16</f>
        <v>株式会社VOLT</v>
      </c>
      <c r="CY16" s="38" t="str">
        <f t="shared" si="391"/>
        <v/>
      </c>
      <c r="DA16" s="26" t="str">
        <f t="shared" ref="DA16" si="392">CZ$2&amp;CZ16</f>
        <v/>
      </c>
      <c r="DC16" s="26" t="str">
        <f t="shared" ref="DC16" si="393">DB$2&amp;DB16</f>
        <v/>
      </c>
      <c r="DE16" s="26" t="str">
        <f t="shared" ref="DE16" si="394">DD$2&amp;DD16</f>
        <v/>
      </c>
      <c r="DG16" s="26" t="str">
        <f t="shared" ref="DG16" si="395">DF$2&amp;DF16</f>
        <v/>
      </c>
      <c r="DI16" s="26" t="str">
        <f t="shared" ref="DI16" si="396">DH$2&amp;DH16</f>
        <v/>
      </c>
    </row>
    <row r="17" spans="1:113" x14ac:dyDescent="0.55000000000000004">
      <c r="A17" t="s">
        <v>249</v>
      </c>
      <c r="B17" t="s">
        <v>22</v>
      </c>
      <c r="C17" t="s">
        <v>546</v>
      </c>
      <c r="E17" s="26" t="str">
        <f t="shared" si="0"/>
        <v>エリーパワー株式会社</v>
      </c>
      <c r="F17" s="25" t="s">
        <v>470</v>
      </c>
      <c r="G17" s="26" t="str">
        <f t="shared" si="0"/>
        <v>シャープ株式会社JHーWBP75L</v>
      </c>
      <c r="I17" s="26" t="str">
        <f t="shared" ref="I17" si="397">H$2&amp;H17</f>
        <v>日本電気株式会社（ＮＥＣ）</v>
      </c>
      <c r="J17" s="25" t="s">
        <v>161</v>
      </c>
      <c r="K17" s="26" t="str">
        <f t="shared" ref="K17" si="398">J$2&amp;J17</f>
        <v>パナソニック株式会社PLJーB21A004</v>
      </c>
      <c r="M17" s="26" t="str">
        <f t="shared" ref="M17" si="399">L$2&amp;L17</f>
        <v>株式会社エヌエフ回路設計ブロック</v>
      </c>
      <c r="O17" s="26" t="str">
        <f t="shared" ref="O17" si="400">N$2&amp;N17</f>
        <v>東芝ライテック株式会社</v>
      </c>
      <c r="Q17" s="26" t="str">
        <f t="shared" ref="Q17" si="401">P$2&amp;P17</f>
        <v>フォーアールエナジー株式会社</v>
      </c>
      <c r="R17" s="25" t="s">
        <v>400</v>
      </c>
      <c r="S17" s="26" t="str">
        <f t="shared" ref="S17" si="402">R$2&amp;R17</f>
        <v>京セラ株式会社EGSーMC1650</v>
      </c>
      <c r="T17" s="25" t="s">
        <v>371</v>
      </c>
      <c r="U17" s="26" t="str">
        <f t="shared" ref="U17" si="403">T$2&amp;T17</f>
        <v>ニチコン株式会社ESSーT3F</v>
      </c>
      <c r="W17" s="26" t="str">
        <f t="shared" ref="W17" si="404">V$2&amp;V17</f>
        <v>オムロン株式会社</v>
      </c>
      <c r="X17" s="25" t="s">
        <v>118</v>
      </c>
      <c r="Y17" s="26" t="str">
        <f t="shared" ref="Y17:AA17" si="405">X$2&amp;X17</f>
        <v>長州産業株式会社CBーP98MS05A</v>
      </c>
      <c r="AA17" s="26" t="str">
        <f t="shared" si="405"/>
        <v>住友電気工業株式会社</v>
      </c>
      <c r="AC17" s="26" t="str">
        <f t="shared" ref="AC17:AE17" si="406">AB$2&amp;AB17</f>
        <v>ダイヤゼブラ電機株式会社</v>
      </c>
      <c r="AE17" s="26" t="str">
        <f t="shared" si="406"/>
        <v>カナディアン・ソーラー・ジャパン株式会社</v>
      </c>
      <c r="AG17" s="26" t="str">
        <f t="shared" ref="AG17:AI17" si="407">AF$2&amp;AF17</f>
        <v>株式会社カネカ</v>
      </c>
      <c r="AI17" s="26" t="str">
        <f t="shared" si="407"/>
        <v>サンテックパワージャパン株式会社</v>
      </c>
      <c r="AK17" s="26" t="str">
        <f t="shared" ref="AK17:AM17" si="408">AJ$2&amp;AJ17</f>
        <v>株式会社東芝</v>
      </c>
      <c r="AM17" s="26" t="str">
        <f t="shared" si="408"/>
        <v>長瀬産業株式会社</v>
      </c>
      <c r="AO17" s="26" t="str">
        <f t="shared" ref="AO17:AQ17" si="409">AN$2&amp;AN17</f>
        <v>株式会社エネルギーギャップ</v>
      </c>
      <c r="AQ17" s="26" t="str">
        <f t="shared" si="409"/>
        <v>アンフィニ株式会社</v>
      </c>
      <c r="AS17" s="26" t="str">
        <f t="shared" ref="AS17:AU17" si="410">AR$2&amp;AR17</f>
        <v>ハンファジャパン株式会社</v>
      </c>
      <c r="AU17" s="26" t="str">
        <f t="shared" si="410"/>
        <v>中西金属工業株式会社</v>
      </c>
      <c r="AW17" s="26" t="str">
        <f t="shared" ref="AW17:AY17" si="411">AV$2&amp;AV17</f>
        <v>株式会社Looop</v>
      </c>
      <c r="AY17" s="26" t="str">
        <f t="shared" si="411"/>
        <v>東芝エネルギーシステムズ株式会社</v>
      </c>
      <c r="BA17" s="26" t="str">
        <f t="shared" ref="BA17:BC17" si="412">AZ$2&amp;AZ17</f>
        <v>デルタ電子株式会社</v>
      </c>
      <c r="BC17" s="26" t="str">
        <f t="shared" si="412"/>
        <v>スマートソーラー株式会社</v>
      </c>
      <c r="BE17" s="26" t="str">
        <f t="shared" ref="BE17:BG17" si="413">BD$2&amp;BD17</f>
        <v>株式会社村田製作所</v>
      </c>
      <c r="BG17" s="26" t="str">
        <f t="shared" si="413"/>
        <v>株式会社正興電機製作所</v>
      </c>
      <c r="BH17" s="25" t="s">
        <v>412</v>
      </c>
      <c r="BI17" s="26" t="str">
        <f t="shared" ref="BI17" si="414">BH$2&amp;BH17</f>
        <v>株式会社NFブロッサムテクノロジーズLT5940HSJ</v>
      </c>
      <c r="BK17" s="26" t="str">
        <f>BJ$2&amp;BJ17</f>
        <v>オムロン　ソーシアルソリューションズ株式会社</v>
      </c>
      <c r="BM17" s="26" t="str">
        <f>BL$2&amp;BL17</f>
        <v>株式会社日本産業</v>
      </c>
      <c r="BO17" s="26" t="str">
        <f>BN$2&amp;BN17</f>
        <v>ネクストエナジー・アンド・リソース　株式会社</v>
      </c>
      <c r="BQ17" s="26" t="str">
        <f>BP$2&amp;BP17</f>
        <v>株式会社サニックス</v>
      </c>
      <c r="BS17" s="26" t="str">
        <f>BR$2&amp;BR17</f>
        <v>華為技術日本株式会社</v>
      </c>
      <c r="BU17" s="26" t="str">
        <f>BT$2&amp;BT17</f>
        <v>荏原実業株式会社</v>
      </c>
      <c r="BW17" s="26" t="str">
        <f>BV$2&amp;BV17</f>
        <v>株式会社エクソル</v>
      </c>
      <c r="BY17" s="26" t="str">
        <f>BX$2&amp;BX17</f>
        <v>オーデリック株式会社</v>
      </c>
      <c r="CA17" s="26" t="str">
        <f>BZ$2&amp;BZ17</f>
        <v>合同会社DMM．com</v>
      </c>
      <c r="CC17" s="26" t="str">
        <f>CB$2&amp;CB17</f>
        <v>ジンコソーラージャパン株式会社</v>
      </c>
      <c r="CE17" s="26" t="str">
        <f>CD$2&amp;CD17</f>
        <v>トヨタ自動車株式会社</v>
      </c>
      <c r="CG17" s="26" t="str">
        <f>CF$2&amp;CF17</f>
        <v>日本エネルギー総合システム株式会社</v>
      </c>
      <c r="CI17" s="26" t="str">
        <f>CH$2&amp;CH17</f>
        <v>Upsolar　Japan株式会社</v>
      </c>
      <c r="CK17" s="26" t="str">
        <f>CJ$2&amp;CJ17</f>
        <v>合同会社Solax　Power　Network</v>
      </c>
      <c r="CM17" s="26" t="str">
        <f>CL$2&amp;CL17</f>
        <v>株式会社リミックスポイント</v>
      </c>
      <c r="CO17" s="26" t="str">
        <f>CN$2&amp;CN17</f>
        <v>Sungrow　Japan株式会社</v>
      </c>
      <c r="CQ17" s="26" t="str">
        <f>CP$2&amp;CP17</f>
        <v>台湾プラスチックジャパンニューエナジー株式会社</v>
      </c>
      <c r="CS17" s="26" t="str">
        <f>CR$2&amp;CR17</f>
        <v>株式会社 Secret Base</v>
      </c>
      <c r="CU17" s="26" t="str">
        <f>CT$2&amp;CT17</f>
        <v>GoodWe　Japan株式会社</v>
      </c>
      <c r="CW17" s="26" t="str">
        <f>CV$2&amp;CV17</f>
        <v>株式会社VOLT</v>
      </c>
      <c r="CY17" s="38" t="str">
        <f>CX$2&amp;CX17</f>
        <v/>
      </c>
      <c r="DA17" s="26" t="str">
        <f>CZ$2&amp;CZ17</f>
        <v/>
      </c>
      <c r="DC17" s="26" t="str">
        <f>DB$2&amp;DB17</f>
        <v/>
      </c>
      <c r="DE17" s="26" t="str">
        <f>DD$2&amp;DD17</f>
        <v/>
      </c>
      <c r="DG17" s="26" t="str">
        <f>DF$2&amp;DF17</f>
        <v/>
      </c>
      <c r="DI17" s="26" t="str">
        <f>DH$2&amp;DH17</f>
        <v/>
      </c>
    </row>
    <row r="18" spans="1:113" x14ac:dyDescent="0.55000000000000004">
      <c r="A18" t="s">
        <v>250</v>
      </c>
      <c r="B18" t="s">
        <v>227</v>
      </c>
      <c r="C18" t="s">
        <v>547</v>
      </c>
      <c r="E18" s="26" t="str">
        <f t="shared" si="0"/>
        <v>エリーパワー株式会社</v>
      </c>
      <c r="F18" s="25" t="s">
        <v>286</v>
      </c>
      <c r="G18" s="26" t="str">
        <f t="shared" si="0"/>
        <v>シャープ株式会社JHーWBP75M</v>
      </c>
      <c r="I18" s="26" t="str">
        <f t="shared" ref="I18" si="415">H$2&amp;H18</f>
        <v>日本電気株式会社（ＮＥＣ）</v>
      </c>
      <c r="J18" s="25" t="s">
        <v>162</v>
      </c>
      <c r="K18" s="26" t="str">
        <f t="shared" ref="K18" si="416">J$2&amp;J18</f>
        <v>パナソニック株式会社PLJーB22A004</v>
      </c>
      <c r="M18" s="26" t="str">
        <f t="shared" ref="M18" si="417">L$2&amp;L18</f>
        <v>株式会社エヌエフ回路設計ブロック</v>
      </c>
      <c r="O18" s="26" t="str">
        <f t="shared" ref="O18" si="418">N$2&amp;N18</f>
        <v>東芝ライテック株式会社</v>
      </c>
      <c r="Q18" s="26" t="str">
        <f t="shared" ref="Q18" si="419">P$2&amp;P18</f>
        <v>フォーアールエナジー株式会社</v>
      </c>
      <c r="S18" s="26" t="str">
        <f t="shared" ref="S18" si="420">R$2&amp;R18</f>
        <v>京セラ株式会社</v>
      </c>
      <c r="T18" s="25" t="s">
        <v>122</v>
      </c>
      <c r="U18" s="26" t="str">
        <f t="shared" ref="U18" si="421">T$2&amp;T18</f>
        <v>ニチコン株式会社ESSーT3FS</v>
      </c>
      <c r="W18" s="26" t="str">
        <f t="shared" ref="W18" si="422">V$2&amp;V18</f>
        <v>オムロン株式会社</v>
      </c>
      <c r="Y18" s="26" t="str">
        <f t="shared" ref="Y18:AA18" si="423">X$2&amp;X18</f>
        <v>長州産業株式会社</v>
      </c>
      <c r="AA18" s="26" t="str">
        <f t="shared" si="423"/>
        <v>住友電気工業株式会社</v>
      </c>
      <c r="AC18" s="26" t="str">
        <f t="shared" ref="AC18:AE18" si="424">AB$2&amp;AB18</f>
        <v>ダイヤゼブラ電機株式会社</v>
      </c>
      <c r="AE18" s="26" t="str">
        <f t="shared" si="424"/>
        <v>カナディアン・ソーラー・ジャパン株式会社</v>
      </c>
      <c r="AG18" s="26" t="str">
        <f t="shared" ref="AG18:AI18" si="425">AF$2&amp;AF18</f>
        <v>株式会社カネカ</v>
      </c>
      <c r="AI18" s="26" t="str">
        <f t="shared" si="425"/>
        <v>サンテックパワージャパン株式会社</v>
      </c>
      <c r="AK18" s="26" t="str">
        <f t="shared" ref="AK18:AM18" si="426">AJ$2&amp;AJ18</f>
        <v>株式会社東芝</v>
      </c>
      <c r="AM18" s="26" t="str">
        <f t="shared" si="426"/>
        <v>長瀬産業株式会社</v>
      </c>
      <c r="AO18" s="26" t="str">
        <f t="shared" ref="AO18:AQ18" si="427">AN$2&amp;AN18</f>
        <v>株式会社エネルギーギャップ</v>
      </c>
      <c r="AQ18" s="26" t="str">
        <f t="shared" si="427"/>
        <v>アンフィニ株式会社</v>
      </c>
      <c r="AS18" s="26" t="str">
        <f t="shared" ref="AS18:AU18" si="428">AR$2&amp;AR18</f>
        <v>ハンファジャパン株式会社</v>
      </c>
      <c r="AU18" s="26" t="str">
        <f t="shared" si="428"/>
        <v>中西金属工業株式会社</v>
      </c>
      <c r="AW18" s="26" t="str">
        <f t="shared" ref="AW18:AY18" si="429">AV$2&amp;AV18</f>
        <v>株式会社Looop</v>
      </c>
      <c r="AY18" s="26" t="str">
        <f t="shared" si="429"/>
        <v>東芝エネルギーシステムズ株式会社</v>
      </c>
      <c r="BA18" s="26" t="str">
        <f t="shared" ref="BA18:BC18" si="430">AZ$2&amp;AZ18</f>
        <v>デルタ電子株式会社</v>
      </c>
      <c r="BC18" s="26" t="str">
        <f t="shared" si="430"/>
        <v>スマートソーラー株式会社</v>
      </c>
      <c r="BE18" s="26" t="str">
        <f t="shared" ref="BE18:BG18" si="431">BD$2&amp;BD18</f>
        <v>株式会社村田製作所</v>
      </c>
      <c r="BG18" s="26" t="str">
        <f t="shared" si="431"/>
        <v>株式会社正興電機製作所</v>
      </c>
      <c r="BI18" s="26" t="str">
        <f t="shared" ref="BI18:BK18" si="432">BH$2&amp;BH18</f>
        <v>株式会社NFブロッサムテクノロジーズ</v>
      </c>
      <c r="BK18" s="26" t="str">
        <f t="shared" si="432"/>
        <v>オムロン　ソーシアルソリューションズ株式会社</v>
      </c>
      <c r="BM18" s="26" t="str">
        <f t="shared" ref="BM18:BO18" si="433">BL$2&amp;BL18</f>
        <v>株式会社日本産業</v>
      </c>
      <c r="BO18" s="26" t="str">
        <f t="shared" si="433"/>
        <v>ネクストエナジー・アンド・リソース　株式会社</v>
      </c>
      <c r="BQ18" s="26" t="str">
        <f t="shared" ref="BQ18:BS18" si="434">BP$2&amp;BP18</f>
        <v>株式会社サニックス</v>
      </c>
      <c r="BS18" s="26" t="str">
        <f t="shared" si="434"/>
        <v>華為技術日本株式会社</v>
      </c>
      <c r="BU18" s="26" t="str">
        <f t="shared" ref="BU18:BW18" si="435">BT$2&amp;BT18</f>
        <v>荏原実業株式会社</v>
      </c>
      <c r="BW18" s="26" t="str">
        <f t="shared" si="435"/>
        <v>株式会社エクソル</v>
      </c>
      <c r="BY18" s="26" t="str">
        <f t="shared" ref="BY18:CA18" si="436">BX$2&amp;BX18</f>
        <v>オーデリック株式会社</v>
      </c>
      <c r="CA18" s="26" t="str">
        <f t="shared" si="436"/>
        <v>合同会社DMM．com</v>
      </c>
      <c r="CC18" s="26" t="str">
        <f t="shared" ref="CC18:CE18" si="437">CB$2&amp;CB18</f>
        <v>ジンコソーラージャパン株式会社</v>
      </c>
      <c r="CE18" s="26" t="str">
        <f t="shared" si="437"/>
        <v>トヨタ自動車株式会社</v>
      </c>
      <c r="CG18" s="26" t="str">
        <f t="shared" ref="CG18:CI18" si="438">CF$2&amp;CF18</f>
        <v>日本エネルギー総合システム株式会社</v>
      </c>
      <c r="CI18" s="26" t="str">
        <f t="shared" si="438"/>
        <v>Upsolar　Japan株式会社</v>
      </c>
      <c r="CK18" s="26" t="str">
        <f t="shared" ref="CK18:CM18" si="439">CJ$2&amp;CJ18</f>
        <v>合同会社Solax　Power　Network</v>
      </c>
      <c r="CM18" s="26" t="str">
        <f t="shared" si="439"/>
        <v>株式会社リミックスポイント</v>
      </c>
      <c r="CO18" s="26" t="str">
        <f t="shared" ref="CO18:CQ18" si="440">CN$2&amp;CN18</f>
        <v>Sungrow　Japan株式会社</v>
      </c>
      <c r="CQ18" s="26" t="str">
        <f t="shared" si="440"/>
        <v>台湾プラスチックジャパンニューエナジー株式会社</v>
      </c>
      <c r="CS18" s="26" t="str">
        <f t="shared" ref="CS18:CU18" si="441">CR$2&amp;CR18</f>
        <v>株式会社 Secret Base</v>
      </c>
      <c r="CU18" s="26" t="str">
        <f t="shared" si="441"/>
        <v>GoodWe　Japan株式会社</v>
      </c>
      <c r="CW18" s="26" t="str">
        <f t="shared" ref="CW18:CY18" si="442">CV$2&amp;CV18</f>
        <v>株式会社VOLT</v>
      </c>
      <c r="CY18" s="38" t="str">
        <f t="shared" si="442"/>
        <v/>
      </c>
      <c r="DA18" s="26" t="str">
        <f t="shared" ref="DA18" si="443">CZ$2&amp;CZ18</f>
        <v/>
      </c>
      <c r="DC18" s="26" t="str">
        <f t="shared" ref="DC18" si="444">DB$2&amp;DB18</f>
        <v/>
      </c>
      <c r="DE18" s="26" t="str">
        <f t="shared" ref="DE18" si="445">DD$2&amp;DD18</f>
        <v/>
      </c>
      <c r="DG18" s="26" t="str">
        <f t="shared" ref="DG18" si="446">DF$2&amp;DF18</f>
        <v/>
      </c>
      <c r="DI18" s="26" t="str">
        <f t="shared" ref="DI18" si="447">DH$2&amp;DH18</f>
        <v/>
      </c>
    </row>
    <row r="19" spans="1:113" x14ac:dyDescent="0.55000000000000004">
      <c r="A19" t="s">
        <v>251</v>
      </c>
      <c r="B19" t="s">
        <v>228</v>
      </c>
      <c r="C19" t="s">
        <v>548</v>
      </c>
      <c r="E19" s="26" t="str">
        <f t="shared" si="0"/>
        <v>エリーパワー株式会社</v>
      </c>
      <c r="F19" s="25" t="s">
        <v>287</v>
      </c>
      <c r="G19" s="26" t="str">
        <f t="shared" si="0"/>
        <v>シャープ株式会社JHーWBP83B</v>
      </c>
      <c r="I19" s="26" t="str">
        <f t="shared" ref="I19" si="448">H$2&amp;H19</f>
        <v>日本電気株式会社（ＮＥＣ）</v>
      </c>
      <c r="J19" s="25" t="s">
        <v>171</v>
      </c>
      <c r="K19" s="26" t="str">
        <f t="shared" ref="K19" si="449">J$2&amp;J19</f>
        <v>パナソニック株式会社PLJーRC41035</v>
      </c>
      <c r="M19" s="26" t="str">
        <f t="shared" ref="M19" si="450">L$2&amp;L19</f>
        <v>株式会社エヌエフ回路設計ブロック</v>
      </c>
      <c r="O19" s="26" t="str">
        <f t="shared" ref="O19" si="451">N$2&amp;N19</f>
        <v>東芝ライテック株式会社</v>
      </c>
      <c r="Q19" s="26" t="str">
        <f t="shared" ref="Q19" si="452">P$2&amp;P19</f>
        <v>フォーアールエナジー株式会社</v>
      </c>
      <c r="S19" s="26" t="str">
        <f t="shared" ref="S19" si="453">R$2&amp;R19</f>
        <v>京セラ株式会社</v>
      </c>
      <c r="T19" s="25" t="s">
        <v>213</v>
      </c>
      <c r="U19" s="26" t="str">
        <f t="shared" ref="U19" si="454">T$2&amp;T19</f>
        <v>ニチコン株式会社ESSーT3L1</v>
      </c>
      <c r="W19" s="26" t="str">
        <f t="shared" ref="W19" si="455">V$2&amp;V19</f>
        <v>オムロン株式会社</v>
      </c>
      <c r="Y19" s="26" t="str">
        <f t="shared" ref="Y19:AA19" si="456">X$2&amp;X19</f>
        <v>長州産業株式会社</v>
      </c>
      <c r="AA19" s="26" t="str">
        <f t="shared" si="456"/>
        <v>住友電気工業株式会社</v>
      </c>
      <c r="AC19" s="26" t="str">
        <f t="shared" ref="AC19:AE19" si="457">AB$2&amp;AB19</f>
        <v>ダイヤゼブラ電機株式会社</v>
      </c>
      <c r="AE19" s="26" t="str">
        <f t="shared" si="457"/>
        <v>カナディアン・ソーラー・ジャパン株式会社</v>
      </c>
      <c r="AG19" s="26" t="str">
        <f t="shared" ref="AG19:AI19" si="458">AF$2&amp;AF19</f>
        <v>株式会社カネカ</v>
      </c>
      <c r="AI19" s="26" t="str">
        <f t="shared" si="458"/>
        <v>サンテックパワージャパン株式会社</v>
      </c>
      <c r="AK19" s="26" t="str">
        <f t="shared" ref="AK19:AM19" si="459">AJ$2&amp;AJ19</f>
        <v>株式会社東芝</v>
      </c>
      <c r="AM19" s="26" t="str">
        <f t="shared" si="459"/>
        <v>長瀬産業株式会社</v>
      </c>
      <c r="AO19" s="26" t="str">
        <f t="shared" ref="AO19:AQ19" si="460">AN$2&amp;AN19</f>
        <v>株式会社エネルギーギャップ</v>
      </c>
      <c r="AQ19" s="26" t="str">
        <f t="shared" si="460"/>
        <v>アンフィニ株式会社</v>
      </c>
      <c r="AS19" s="26" t="str">
        <f t="shared" ref="AS19:AU19" si="461">AR$2&amp;AR19</f>
        <v>ハンファジャパン株式会社</v>
      </c>
      <c r="AU19" s="26" t="str">
        <f t="shared" si="461"/>
        <v>中西金属工業株式会社</v>
      </c>
      <c r="AW19" s="26" t="str">
        <f t="shared" ref="AW19:AY19" si="462">AV$2&amp;AV19</f>
        <v>株式会社Looop</v>
      </c>
      <c r="AY19" s="26" t="str">
        <f t="shared" si="462"/>
        <v>東芝エネルギーシステムズ株式会社</v>
      </c>
      <c r="BA19" s="26" t="str">
        <f t="shared" ref="BA19:BC19" si="463">AZ$2&amp;AZ19</f>
        <v>デルタ電子株式会社</v>
      </c>
      <c r="BC19" s="26" t="str">
        <f t="shared" si="463"/>
        <v>スマートソーラー株式会社</v>
      </c>
      <c r="BE19" s="26" t="str">
        <f t="shared" ref="BE19:BG19" si="464">BD$2&amp;BD19</f>
        <v>株式会社村田製作所</v>
      </c>
      <c r="BG19" s="26" t="str">
        <f t="shared" si="464"/>
        <v>株式会社正興電機製作所</v>
      </c>
      <c r="BI19" s="26" t="str">
        <f t="shared" ref="BI19:BK19" si="465">BH$2&amp;BH19</f>
        <v>株式会社NFブロッサムテクノロジーズ</v>
      </c>
      <c r="BK19" s="26" t="str">
        <f t="shared" si="465"/>
        <v>オムロン　ソーシアルソリューションズ株式会社</v>
      </c>
      <c r="BM19" s="26" t="str">
        <f t="shared" ref="BM19:BO19" si="466">BL$2&amp;BL19</f>
        <v>株式会社日本産業</v>
      </c>
      <c r="BO19" s="26" t="str">
        <f t="shared" si="466"/>
        <v>ネクストエナジー・アンド・リソース　株式会社</v>
      </c>
      <c r="BQ19" s="26" t="str">
        <f t="shared" ref="BQ19:BS19" si="467">BP$2&amp;BP19</f>
        <v>株式会社サニックス</v>
      </c>
      <c r="BS19" s="26" t="str">
        <f t="shared" si="467"/>
        <v>華為技術日本株式会社</v>
      </c>
      <c r="BU19" s="26" t="str">
        <f t="shared" ref="BU19:BW19" si="468">BT$2&amp;BT19</f>
        <v>荏原実業株式会社</v>
      </c>
      <c r="BW19" s="26" t="str">
        <f t="shared" si="468"/>
        <v>株式会社エクソル</v>
      </c>
      <c r="BY19" s="26" t="str">
        <f t="shared" ref="BY19:CA19" si="469">BX$2&amp;BX19</f>
        <v>オーデリック株式会社</v>
      </c>
      <c r="CA19" s="26" t="str">
        <f t="shared" si="469"/>
        <v>合同会社DMM．com</v>
      </c>
      <c r="CC19" s="26" t="str">
        <f t="shared" ref="CC19:CE19" si="470">CB$2&amp;CB19</f>
        <v>ジンコソーラージャパン株式会社</v>
      </c>
      <c r="CE19" s="26" t="str">
        <f t="shared" si="470"/>
        <v>トヨタ自動車株式会社</v>
      </c>
      <c r="CG19" s="26" t="str">
        <f t="shared" ref="CG19:CI19" si="471">CF$2&amp;CF19</f>
        <v>日本エネルギー総合システム株式会社</v>
      </c>
      <c r="CI19" s="26" t="str">
        <f t="shared" si="471"/>
        <v>Upsolar　Japan株式会社</v>
      </c>
      <c r="CK19" s="26" t="str">
        <f t="shared" ref="CK19:CM19" si="472">CJ$2&amp;CJ19</f>
        <v>合同会社Solax　Power　Network</v>
      </c>
      <c r="CM19" s="26" t="str">
        <f t="shared" si="472"/>
        <v>株式会社リミックスポイント</v>
      </c>
      <c r="CO19" s="26" t="str">
        <f t="shared" ref="CO19:CQ19" si="473">CN$2&amp;CN19</f>
        <v>Sungrow　Japan株式会社</v>
      </c>
      <c r="CQ19" s="26" t="str">
        <f t="shared" si="473"/>
        <v>台湾プラスチックジャパンニューエナジー株式会社</v>
      </c>
      <c r="CS19" s="26" t="str">
        <f t="shared" ref="CS19:CU19" si="474">CR$2&amp;CR19</f>
        <v>株式会社 Secret Base</v>
      </c>
      <c r="CU19" s="26" t="str">
        <f t="shared" si="474"/>
        <v>GoodWe　Japan株式会社</v>
      </c>
      <c r="CW19" s="26" t="str">
        <f t="shared" ref="CW19:CY19" si="475">CV$2&amp;CV19</f>
        <v>株式会社VOLT</v>
      </c>
      <c r="CY19" s="38" t="str">
        <f t="shared" si="475"/>
        <v/>
      </c>
      <c r="DA19" s="26" t="str">
        <f t="shared" ref="DA19" si="476">CZ$2&amp;CZ19</f>
        <v/>
      </c>
      <c r="DC19" s="26" t="str">
        <f t="shared" ref="DC19" si="477">DB$2&amp;DB19</f>
        <v/>
      </c>
      <c r="DE19" s="26" t="str">
        <f t="shared" ref="DE19" si="478">DD$2&amp;DD19</f>
        <v/>
      </c>
      <c r="DG19" s="26" t="str">
        <f t="shared" ref="DG19" si="479">DF$2&amp;DF19</f>
        <v/>
      </c>
      <c r="DI19" s="26" t="str">
        <f t="shared" ref="DI19" si="480">DH$2&amp;DH19</f>
        <v/>
      </c>
    </row>
    <row r="20" spans="1:113" x14ac:dyDescent="0.55000000000000004">
      <c r="A20" t="s">
        <v>252</v>
      </c>
      <c r="B20" t="s">
        <v>229</v>
      </c>
      <c r="C20" t="s">
        <v>549</v>
      </c>
      <c r="E20" s="26" t="str">
        <f t="shared" si="0"/>
        <v>エリーパワー株式会社</v>
      </c>
      <c r="F20" s="25" t="s">
        <v>288</v>
      </c>
      <c r="G20" s="26" t="str">
        <f t="shared" si="0"/>
        <v>シャープ株式会社JHーWBP84B</v>
      </c>
      <c r="I20" s="26" t="str">
        <f t="shared" ref="I20" si="481">H$2&amp;H20</f>
        <v>日本電気株式会社（ＮＥＣ）</v>
      </c>
      <c r="J20" s="25" t="s">
        <v>164</v>
      </c>
      <c r="K20" s="26" t="str">
        <f t="shared" ref="K20" si="482">J$2&amp;J20</f>
        <v>パナソニック株式会社PLJーRC41035050</v>
      </c>
      <c r="M20" s="26" t="str">
        <f t="shared" ref="M20" si="483">L$2&amp;L20</f>
        <v>株式会社エヌエフ回路設計ブロック</v>
      </c>
      <c r="O20" s="26" t="str">
        <f t="shared" ref="O20" si="484">N$2&amp;N20</f>
        <v>東芝ライテック株式会社</v>
      </c>
      <c r="Q20" s="26" t="str">
        <f t="shared" ref="Q20" si="485">P$2&amp;P20</f>
        <v>フォーアールエナジー株式会社</v>
      </c>
      <c r="S20" s="26" t="str">
        <f t="shared" ref="S20" si="486">R$2&amp;R20</f>
        <v>京セラ株式会社</v>
      </c>
      <c r="T20" s="25" t="s">
        <v>216</v>
      </c>
      <c r="U20" s="26" t="str">
        <f t="shared" ref="U20" si="487">T$2&amp;T20</f>
        <v>ニチコン株式会社ESSーT3LS</v>
      </c>
      <c r="W20" s="26" t="str">
        <f t="shared" ref="W20" si="488">V$2&amp;V20</f>
        <v>オムロン株式会社</v>
      </c>
      <c r="Y20" s="26" t="str">
        <f t="shared" ref="Y20:AA20" si="489">X$2&amp;X20</f>
        <v>長州産業株式会社</v>
      </c>
      <c r="AA20" s="26" t="str">
        <f t="shared" si="489"/>
        <v>住友電気工業株式会社</v>
      </c>
      <c r="AC20" s="26" t="str">
        <f t="shared" ref="AC20:AE20" si="490">AB$2&amp;AB20</f>
        <v>ダイヤゼブラ電機株式会社</v>
      </c>
      <c r="AE20" s="26" t="str">
        <f t="shared" si="490"/>
        <v>カナディアン・ソーラー・ジャパン株式会社</v>
      </c>
      <c r="AG20" s="26" t="str">
        <f t="shared" ref="AG20:AI20" si="491">AF$2&amp;AF20</f>
        <v>株式会社カネカ</v>
      </c>
      <c r="AI20" s="26" t="str">
        <f t="shared" si="491"/>
        <v>サンテックパワージャパン株式会社</v>
      </c>
      <c r="AK20" s="26" t="str">
        <f t="shared" ref="AK20:AM20" si="492">AJ$2&amp;AJ20</f>
        <v>株式会社東芝</v>
      </c>
      <c r="AM20" s="26" t="str">
        <f t="shared" si="492"/>
        <v>長瀬産業株式会社</v>
      </c>
      <c r="AO20" s="26" t="str">
        <f t="shared" ref="AO20:AQ20" si="493">AN$2&amp;AN20</f>
        <v>株式会社エネルギーギャップ</v>
      </c>
      <c r="AQ20" s="26" t="str">
        <f t="shared" si="493"/>
        <v>アンフィニ株式会社</v>
      </c>
      <c r="AS20" s="26" t="str">
        <f t="shared" ref="AS20:AU20" si="494">AR$2&amp;AR20</f>
        <v>ハンファジャパン株式会社</v>
      </c>
      <c r="AU20" s="26" t="str">
        <f t="shared" si="494"/>
        <v>中西金属工業株式会社</v>
      </c>
      <c r="AW20" s="26" t="str">
        <f t="shared" ref="AW20:AY20" si="495">AV$2&amp;AV20</f>
        <v>株式会社Looop</v>
      </c>
      <c r="AY20" s="26" t="str">
        <f t="shared" si="495"/>
        <v>東芝エネルギーシステムズ株式会社</v>
      </c>
      <c r="BA20" s="26" t="str">
        <f t="shared" ref="BA20:BC20" si="496">AZ$2&amp;AZ20</f>
        <v>デルタ電子株式会社</v>
      </c>
      <c r="BC20" s="26" t="str">
        <f t="shared" si="496"/>
        <v>スマートソーラー株式会社</v>
      </c>
      <c r="BE20" s="26" t="str">
        <f t="shared" ref="BE20:BG20" si="497">BD$2&amp;BD20</f>
        <v>株式会社村田製作所</v>
      </c>
      <c r="BG20" s="26" t="str">
        <f t="shared" si="497"/>
        <v>株式会社正興電機製作所</v>
      </c>
      <c r="BI20" s="26" t="str">
        <f t="shared" ref="BI20:BK20" si="498">BH$2&amp;BH20</f>
        <v>株式会社NFブロッサムテクノロジーズ</v>
      </c>
      <c r="BK20" s="26" t="str">
        <f t="shared" si="498"/>
        <v>オムロン　ソーシアルソリューションズ株式会社</v>
      </c>
      <c r="BM20" s="26" t="str">
        <f t="shared" ref="BM20:BO20" si="499">BL$2&amp;BL20</f>
        <v>株式会社日本産業</v>
      </c>
      <c r="BO20" s="26" t="str">
        <f t="shared" si="499"/>
        <v>ネクストエナジー・アンド・リソース　株式会社</v>
      </c>
      <c r="BQ20" s="26" t="str">
        <f t="shared" ref="BQ20:BS20" si="500">BP$2&amp;BP20</f>
        <v>株式会社サニックス</v>
      </c>
      <c r="BS20" s="26" t="str">
        <f t="shared" si="500"/>
        <v>華為技術日本株式会社</v>
      </c>
      <c r="BU20" s="26" t="str">
        <f t="shared" ref="BU20:BW20" si="501">BT$2&amp;BT20</f>
        <v>荏原実業株式会社</v>
      </c>
      <c r="BW20" s="26" t="str">
        <f t="shared" si="501"/>
        <v>株式会社エクソル</v>
      </c>
      <c r="BY20" s="26" t="str">
        <f t="shared" ref="BY20:CA20" si="502">BX$2&amp;BX20</f>
        <v>オーデリック株式会社</v>
      </c>
      <c r="CA20" s="26" t="str">
        <f t="shared" si="502"/>
        <v>合同会社DMM．com</v>
      </c>
      <c r="CC20" s="26" t="str">
        <f t="shared" ref="CC20:CE20" si="503">CB$2&amp;CB20</f>
        <v>ジンコソーラージャパン株式会社</v>
      </c>
      <c r="CE20" s="26" t="str">
        <f t="shared" si="503"/>
        <v>トヨタ自動車株式会社</v>
      </c>
      <c r="CG20" s="26" t="str">
        <f t="shared" ref="CG20:CI20" si="504">CF$2&amp;CF20</f>
        <v>日本エネルギー総合システム株式会社</v>
      </c>
      <c r="CI20" s="26" t="str">
        <f t="shared" si="504"/>
        <v>Upsolar　Japan株式会社</v>
      </c>
      <c r="CK20" s="26" t="str">
        <f t="shared" ref="CK20:CM20" si="505">CJ$2&amp;CJ20</f>
        <v>合同会社Solax　Power　Network</v>
      </c>
      <c r="CM20" s="26" t="str">
        <f t="shared" si="505"/>
        <v>株式会社リミックスポイント</v>
      </c>
      <c r="CO20" s="26" t="str">
        <f t="shared" ref="CO20:CQ20" si="506">CN$2&amp;CN20</f>
        <v>Sungrow　Japan株式会社</v>
      </c>
      <c r="CQ20" s="26" t="str">
        <f t="shared" si="506"/>
        <v>台湾プラスチックジャパンニューエナジー株式会社</v>
      </c>
      <c r="CS20" s="26" t="str">
        <f t="shared" ref="CS20:CU20" si="507">CR$2&amp;CR20</f>
        <v>株式会社 Secret Base</v>
      </c>
      <c r="CU20" s="26" t="str">
        <f t="shared" si="507"/>
        <v>GoodWe　Japan株式会社</v>
      </c>
      <c r="CW20" s="26" t="str">
        <f t="shared" ref="CW20:CY20" si="508">CV$2&amp;CV20</f>
        <v>株式会社VOLT</v>
      </c>
      <c r="CY20" s="38" t="str">
        <f t="shared" si="508"/>
        <v/>
      </c>
      <c r="DA20" s="26" t="str">
        <f t="shared" ref="DA20" si="509">CZ$2&amp;CZ20</f>
        <v/>
      </c>
      <c r="DC20" s="26" t="str">
        <f t="shared" ref="DC20" si="510">DB$2&amp;DB20</f>
        <v/>
      </c>
      <c r="DE20" s="26" t="str">
        <f t="shared" ref="DE20" si="511">DD$2&amp;DD20</f>
        <v/>
      </c>
      <c r="DG20" s="26" t="str">
        <f t="shared" ref="DG20" si="512">DF$2&amp;DF20</f>
        <v/>
      </c>
      <c r="DI20" s="26" t="str">
        <f t="shared" ref="DI20" si="513">DH$2&amp;DH20</f>
        <v/>
      </c>
    </row>
    <row r="21" spans="1:113" x14ac:dyDescent="0.55000000000000004">
      <c r="A21" t="s">
        <v>253</v>
      </c>
      <c r="B21" t="s">
        <v>607</v>
      </c>
      <c r="C21" t="s">
        <v>608</v>
      </c>
      <c r="E21" s="26" t="str">
        <f t="shared" si="0"/>
        <v>エリーパワー株式会社</v>
      </c>
      <c r="F21" s="25" t="s">
        <v>39</v>
      </c>
      <c r="G21" s="26" t="str">
        <f t="shared" si="0"/>
        <v>シャープ株式会社JHーWBPB4040</v>
      </c>
      <c r="I21" s="26" t="str">
        <f t="shared" ref="I21" si="514">H$2&amp;H21</f>
        <v>日本電気株式会社（ＮＥＣ）</v>
      </c>
      <c r="J21" s="25" t="s">
        <v>323</v>
      </c>
      <c r="K21" s="26" t="str">
        <f t="shared" ref="K21" si="515">J$2&amp;J21</f>
        <v>パナソニック株式会社PLJーRC41035K</v>
      </c>
      <c r="M21" s="26" t="str">
        <f t="shared" ref="M21" si="516">L$2&amp;L21</f>
        <v>株式会社エヌエフ回路設計ブロック</v>
      </c>
      <c r="O21" s="26" t="str">
        <f t="shared" ref="O21" si="517">N$2&amp;N21</f>
        <v>東芝ライテック株式会社</v>
      </c>
      <c r="Q21" s="26" t="str">
        <f t="shared" ref="Q21" si="518">P$2&amp;P21</f>
        <v>フォーアールエナジー株式会社</v>
      </c>
      <c r="S21" s="26" t="str">
        <f t="shared" ref="S21" si="519">R$2&amp;R21</f>
        <v>京セラ株式会社</v>
      </c>
      <c r="T21" s="25" t="s">
        <v>217</v>
      </c>
      <c r="U21" s="26" t="str">
        <f t="shared" ref="U21" si="520">T$2&amp;T21</f>
        <v>ニチコン株式会社ESSーT3M1</v>
      </c>
      <c r="W21" s="26" t="str">
        <f t="shared" ref="W21" si="521">V$2&amp;V21</f>
        <v>オムロン株式会社</v>
      </c>
      <c r="Y21" s="26" t="str">
        <f t="shared" ref="Y21:AA21" si="522">X$2&amp;X21</f>
        <v>長州産業株式会社</v>
      </c>
      <c r="AA21" s="26" t="str">
        <f t="shared" si="522"/>
        <v>住友電気工業株式会社</v>
      </c>
      <c r="AC21" s="26" t="str">
        <f t="shared" ref="AC21:AE21" si="523">AB$2&amp;AB21</f>
        <v>ダイヤゼブラ電機株式会社</v>
      </c>
      <c r="AE21" s="26" t="str">
        <f t="shared" si="523"/>
        <v>カナディアン・ソーラー・ジャパン株式会社</v>
      </c>
      <c r="AG21" s="26" t="str">
        <f t="shared" ref="AG21:AI21" si="524">AF$2&amp;AF21</f>
        <v>株式会社カネカ</v>
      </c>
      <c r="AI21" s="26" t="str">
        <f t="shared" si="524"/>
        <v>サンテックパワージャパン株式会社</v>
      </c>
      <c r="AK21" s="26" t="str">
        <f t="shared" ref="AK21:AM21" si="525">AJ$2&amp;AJ21</f>
        <v>株式会社東芝</v>
      </c>
      <c r="AM21" s="26" t="str">
        <f t="shared" si="525"/>
        <v>長瀬産業株式会社</v>
      </c>
      <c r="AO21" s="26" t="str">
        <f t="shared" ref="AO21:AQ21" si="526">AN$2&amp;AN21</f>
        <v>株式会社エネルギーギャップ</v>
      </c>
      <c r="AQ21" s="26" t="str">
        <f t="shared" si="526"/>
        <v>アンフィニ株式会社</v>
      </c>
      <c r="AS21" s="26" t="str">
        <f t="shared" ref="AS21:AU21" si="527">AR$2&amp;AR21</f>
        <v>ハンファジャパン株式会社</v>
      </c>
      <c r="AU21" s="26" t="str">
        <f t="shared" si="527"/>
        <v>中西金属工業株式会社</v>
      </c>
      <c r="AW21" s="26" t="str">
        <f t="shared" ref="AW21:AY21" si="528">AV$2&amp;AV21</f>
        <v>株式会社Looop</v>
      </c>
      <c r="AY21" s="26" t="str">
        <f t="shared" si="528"/>
        <v>東芝エネルギーシステムズ株式会社</v>
      </c>
      <c r="BA21" s="26" t="str">
        <f t="shared" ref="BA21:BC21" si="529">AZ$2&amp;AZ21</f>
        <v>デルタ電子株式会社</v>
      </c>
      <c r="BC21" s="26" t="str">
        <f t="shared" si="529"/>
        <v>スマートソーラー株式会社</v>
      </c>
      <c r="BE21" s="26" t="str">
        <f t="shared" ref="BE21:BG21" si="530">BD$2&amp;BD21</f>
        <v>株式会社村田製作所</v>
      </c>
      <c r="BG21" s="26" t="str">
        <f t="shared" si="530"/>
        <v>株式会社正興電機製作所</v>
      </c>
      <c r="BI21" s="26" t="str">
        <f t="shared" ref="BI21:BK21" si="531">BH$2&amp;BH21</f>
        <v>株式会社NFブロッサムテクノロジーズ</v>
      </c>
      <c r="BK21" s="26" t="str">
        <f t="shared" si="531"/>
        <v>オムロン　ソーシアルソリューションズ株式会社</v>
      </c>
      <c r="BM21" s="26" t="str">
        <f t="shared" ref="BM21:BO21" si="532">BL$2&amp;BL21</f>
        <v>株式会社日本産業</v>
      </c>
      <c r="BO21" s="26" t="str">
        <f t="shared" si="532"/>
        <v>ネクストエナジー・アンド・リソース　株式会社</v>
      </c>
      <c r="BQ21" s="26" t="str">
        <f t="shared" ref="BQ21:BS21" si="533">BP$2&amp;BP21</f>
        <v>株式会社サニックス</v>
      </c>
      <c r="BS21" s="26" t="str">
        <f t="shared" si="533"/>
        <v>華為技術日本株式会社</v>
      </c>
      <c r="BU21" s="26" t="str">
        <f t="shared" ref="BU21:BW21" si="534">BT$2&amp;BT21</f>
        <v>荏原実業株式会社</v>
      </c>
      <c r="BW21" s="26" t="str">
        <f t="shared" si="534"/>
        <v>株式会社エクソル</v>
      </c>
      <c r="BY21" s="26" t="str">
        <f t="shared" ref="BY21:CA21" si="535">BX$2&amp;BX21</f>
        <v>オーデリック株式会社</v>
      </c>
      <c r="CA21" s="26" t="str">
        <f t="shared" si="535"/>
        <v>合同会社DMM．com</v>
      </c>
      <c r="CC21" s="26" t="str">
        <f t="shared" ref="CC21:CE21" si="536">CB$2&amp;CB21</f>
        <v>ジンコソーラージャパン株式会社</v>
      </c>
      <c r="CE21" s="26" t="str">
        <f t="shared" si="536"/>
        <v>トヨタ自動車株式会社</v>
      </c>
      <c r="CG21" s="26" t="str">
        <f t="shared" ref="CG21:CI21" si="537">CF$2&amp;CF21</f>
        <v>日本エネルギー総合システム株式会社</v>
      </c>
      <c r="CI21" s="26" t="str">
        <f t="shared" si="537"/>
        <v>Upsolar　Japan株式会社</v>
      </c>
      <c r="CK21" s="26" t="str">
        <f t="shared" ref="CK21:CM21" si="538">CJ$2&amp;CJ21</f>
        <v>合同会社Solax　Power　Network</v>
      </c>
      <c r="CM21" s="26" t="str">
        <f t="shared" si="538"/>
        <v>株式会社リミックスポイント</v>
      </c>
      <c r="CO21" s="26" t="str">
        <f t="shared" ref="CO21:CQ21" si="539">CN$2&amp;CN21</f>
        <v>Sungrow　Japan株式会社</v>
      </c>
      <c r="CQ21" s="26" t="str">
        <f t="shared" si="539"/>
        <v>台湾プラスチックジャパンニューエナジー株式会社</v>
      </c>
      <c r="CS21" s="26" t="str">
        <f t="shared" ref="CS21:CU21" si="540">CR$2&amp;CR21</f>
        <v>株式会社 Secret Base</v>
      </c>
      <c r="CU21" s="26" t="str">
        <f t="shared" si="540"/>
        <v>GoodWe　Japan株式会社</v>
      </c>
      <c r="CW21" s="26" t="str">
        <f t="shared" ref="CW21:CY21" si="541">CV$2&amp;CV21</f>
        <v>株式会社VOLT</v>
      </c>
      <c r="CY21" s="38" t="str">
        <f t="shared" si="541"/>
        <v/>
      </c>
      <c r="DA21" s="26" t="str">
        <f t="shared" ref="DA21" si="542">CZ$2&amp;CZ21</f>
        <v/>
      </c>
      <c r="DC21" s="26" t="str">
        <f t="shared" ref="DC21" si="543">DB$2&amp;DB21</f>
        <v/>
      </c>
      <c r="DE21" s="26" t="str">
        <f t="shared" ref="DE21" si="544">DD$2&amp;DD21</f>
        <v/>
      </c>
      <c r="DG21" s="26" t="str">
        <f t="shared" ref="DG21" si="545">DF$2&amp;DF21</f>
        <v/>
      </c>
      <c r="DI21" s="26" t="str">
        <f t="shared" ref="DI21" si="546">DH$2&amp;DH21</f>
        <v/>
      </c>
    </row>
    <row r="22" spans="1:113" x14ac:dyDescent="0.55000000000000004">
      <c r="A22" t="s">
        <v>254</v>
      </c>
      <c r="B22" t="s">
        <v>231</v>
      </c>
      <c r="C22" t="s">
        <v>550</v>
      </c>
      <c r="E22" s="26" t="str">
        <f t="shared" si="0"/>
        <v>エリーパワー株式会社</v>
      </c>
      <c r="F22" s="25" t="s">
        <v>40</v>
      </c>
      <c r="G22" s="26" t="str">
        <f t="shared" si="0"/>
        <v>シャープ株式会社JHーWBPB5010</v>
      </c>
      <c r="I22" s="26" t="str">
        <f t="shared" ref="I22" si="547">H$2&amp;H22</f>
        <v>日本電気株式会社（ＮＥＣ）</v>
      </c>
      <c r="J22" s="25" t="s">
        <v>354</v>
      </c>
      <c r="K22" s="26" t="str">
        <f t="shared" ref="K22" si="548">J$2&amp;J22</f>
        <v>パナソニック株式会社PLJーRC41035K050</v>
      </c>
      <c r="M22" s="26" t="str">
        <f t="shared" ref="M22" si="549">L$2&amp;L22</f>
        <v>株式会社エヌエフ回路設計ブロック</v>
      </c>
      <c r="O22" s="26" t="str">
        <f t="shared" ref="O22" si="550">N$2&amp;N22</f>
        <v>東芝ライテック株式会社</v>
      </c>
      <c r="Q22" s="26" t="str">
        <f t="shared" ref="Q22" si="551">P$2&amp;P22</f>
        <v>フォーアールエナジー株式会社</v>
      </c>
      <c r="S22" s="26" t="str">
        <f t="shared" ref="S22" si="552">R$2&amp;R22</f>
        <v>京セラ株式会社</v>
      </c>
      <c r="T22" s="25" t="s">
        <v>212</v>
      </c>
      <c r="U22" s="26" t="str">
        <f t="shared" ref="U22" si="553">T$2&amp;T22</f>
        <v>ニチコン株式会社ESSーT3MCK</v>
      </c>
      <c r="W22" s="26" t="str">
        <f t="shared" ref="W22" si="554">V$2&amp;V22</f>
        <v>オムロン株式会社</v>
      </c>
      <c r="Y22" s="26" t="str">
        <f t="shared" ref="Y22:AA22" si="555">X$2&amp;X22</f>
        <v>長州産業株式会社</v>
      </c>
      <c r="AA22" s="26" t="str">
        <f t="shared" si="555"/>
        <v>住友電気工業株式会社</v>
      </c>
      <c r="AC22" s="26" t="str">
        <f t="shared" ref="AC22:AE22" si="556">AB$2&amp;AB22</f>
        <v>ダイヤゼブラ電機株式会社</v>
      </c>
      <c r="AE22" s="26" t="str">
        <f t="shared" si="556"/>
        <v>カナディアン・ソーラー・ジャパン株式会社</v>
      </c>
      <c r="AG22" s="26" t="str">
        <f t="shared" ref="AG22:AI22" si="557">AF$2&amp;AF22</f>
        <v>株式会社カネカ</v>
      </c>
      <c r="AI22" s="26" t="str">
        <f t="shared" si="557"/>
        <v>サンテックパワージャパン株式会社</v>
      </c>
      <c r="AK22" s="26" t="str">
        <f t="shared" ref="AK22:AM22" si="558">AJ$2&amp;AJ22</f>
        <v>株式会社東芝</v>
      </c>
      <c r="AM22" s="26" t="str">
        <f t="shared" si="558"/>
        <v>長瀬産業株式会社</v>
      </c>
      <c r="AO22" s="26" t="str">
        <f t="shared" ref="AO22:AQ22" si="559">AN$2&amp;AN22</f>
        <v>株式会社エネルギーギャップ</v>
      </c>
      <c r="AQ22" s="26" t="str">
        <f t="shared" si="559"/>
        <v>アンフィニ株式会社</v>
      </c>
      <c r="AS22" s="26" t="str">
        <f t="shared" ref="AS22:AU22" si="560">AR$2&amp;AR22</f>
        <v>ハンファジャパン株式会社</v>
      </c>
      <c r="AU22" s="26" t="str">
        <f t="shared" si="560"/>
        <v>中西金属工業株式会社</v>
      </c>
      <c r="AW22" s="26" t="str">
        <f t="shared" ref="AW22:AY22" si="561">AV$2&amp;AV22</f>
        <v>株式会社Looop</v>
      </c>
      <c r="AY22" s="26" t="str">
        <f t="shared" si="561"/>
        <v>東芝エネルギーシステムズ株式会社</v>
      </c>
      <c r="BA22" s="26" t="str">
        <f t="shared" ref="BA22:BC22" si="562">AZ$2&amp;AZ22</f>
        <v>デルタ電子株式会社</v>
      </c>
      <c r="BC22" s="26" t="str">
        <f t="shared" si="562"/>
        <v>スマートソーラー株式会社</v>
      </c>
      <c r="BE22" s="26" t="str">
        <f t="shared" ref="BE22:BG22" si="563">BD$2&amp;BD22</f>
        <v>株式会社村田製作所</v>
      </c>
      <c r="BG22" s="26" t="str">
        <f t="shared" si="563"/>
        <v>株式会社正興電機製作所</v>
      </c>
      <c r="BI22" s="26" t="str">
        <f t="shared" ref="BI22:BK22" si="564">BH$2&amp;BH22</f>
        <v>株式会社NFブロッサムテクノロジーズ</v>
      </c>
      <c r="BK22" s="26" t="str">
        <f t="shared" si="564"/>
        <v>オムロン　ソーシアルソリューションズ株式会社</v>
      </c>
      <c r="BM22" s="26" t="str">
        <f t="shared" ref="BM22:BO22" si="565">BL$2&amp;BL22</f>
        <v>株式会社日本産業</v>
      </c>
      <c r="BO22" s="26" t="str">
        <f t="shared" si="565"/>
        <v>ネクストエナジー・アンド・リソース　株式会社</v>
      </c>
      <c r="BQ22" s="26" t="str">
        <f t="shared" ref="BQ22:BS22" si="566">BP$2&amp;BP22</f>
        <v>株式会社サニックス</v>
      </c>
      <c r="BS22" s="26" t="str">
        <f t="shared" si="566"/>
        <v>華為技術日本株式会社</v>
      </c>
      <c r="BU22" s="26" t="str">
        <f t="shared" ref="BU22:BW22" si="567">BT$2&amp;BT22</f>
        <v>荏原実業株式会社</v>
      </c>
      <c r="BW22" s="26" t="str">
        <f t="shared" si="567"/>
        <v>株式会社エクソル</v>
      </c>
      <c r="BY22" s="26" t="str">
        <f t="shared" ref="BY22:CA22" si="568">BX$2&amp;BX22</f>
        <v>オーデリック株式会社</v>
      </c>
      <c r="CA22" s="26" t="str">
        <f t="shared" si="568"/>
        <v>合同会社DMM．com</v>
      </c>
      <c r="CC22" s="26" t="str">
        <f t="shared" ref="CC22:CE22" si="569">CB$2&amp;CB22</f>
        <v>ジンコソーラージャパン株式会社</v>
      </c>
      <c r="CE22" s="26" t="str">
        <f t="shared" si="569"/>
        <v>トヨタ自動車株式会社</v>
      </c>
      <c r="CG22" s="26" t="str">
        <f t="shared" ref="CG22:CI22" si="570">CF$2&amp;CF22</f>
        <v>日本エネルギー総合システム株式会社</v>
      </c>
      <c r="CI22" s="26" t="str">
        <f t="shared" si="570"/>
        <v>Upsolar　Japan株式会社</v>
      </c>
      <c r="CK22" s="26" t="str">
        <f t="shared" ref="CK22:CM22" si="571">CJ$2&amp;CJ22</f>
        <v>合同会社Solax　Power　Network</v>
      </c>
      <c r="CM22" s="26" t="str">
        <f t="shared" si="571"/>
        <v>株式会社リミックスポイント</v>
      </c>
      <c r="CO22" s="26" t="str">
        <f t="shared" ref="CO22:CQ22" si="572">CN$2&amp;CN22</f>
        <v>Sungrow　Japan株式会社</v>
      </c>
      <c r="CQ22" s="26" t="str">
        <f t="shared" si="572"/>
        <v>台湾プラスチックジャパンニューエナジー株式会社</v>
      </c>
      <c r="CS22" s="26" t="str">
        <f t="shared" ref="CS22:CU22" si="573">CR$2&amp;CR22</f>
        <v>株式会社 Secret Base</v>
      </c>
      <c r="CU22" s="26" t="str">
        <f t="shared" si="573"/>
        <v>GoodWe　Japan株式会社</v>
      </c>
      <c r="CW22" s="26" t="str">
        <f t="shared" ref="CW22:CY22" si="574">CV$2&amp;CV22</f>
        <v>株式会社VOLT</v>
      </c>
      <c r="CY22" s="38" t="str">
        <f t="shared" si="574"/>
        <v/>
      </c>
      <c r="DA22" s="26" t="str">
        <f t="shared" ref="DA22" si="575">CZ$2&amp;CZ22</f>
        <v/>
      </c>
      <c r="DC22" s="26" t="str">
        <f t="shared" ref="DC22" si="576">DB$2&amp;DB22</f>
        <v/>
      </c>
      <c r="DE22" s="26" t="str">
        <f t="shared" ref="DE22" si="577">DD$2&amp;DD22</f>
        <v/>
      </c>
      <c r="DG22" s="26" t="str">
        <f t="shared" ref="DG22" si="578">DF$2&amp;DF22</f>
        <v/>
      </c>
      <c r="DI22" s="26" t="str">
        <f t="shared" ref="DI22" si="579">DH$2&amp;DH22</f>
        <v/>
      </c>
    </row>
    <row r="23" spans="1:113" x14ac:dyDescent="0.55000000000000004">
      <c r="A23" t="s">
        <v>255</v>
      </c>
      <c r="B23" t="s">
        <v>232</v>
      </c>
      <c r="C23" t="s">
        <v>551</v>
      </c>
      <c r="E23" s="26" t="str">
        <f t="shared" si="0"/>
        <v>エリーパワー株式会社</v>
      </c>
      <c r="F23" s="25" t="s">
        <v>41</v>
      </c>
      <c r="G23" s="26" t="str">
        <f t="shared" si="0"/>
        <v>シャープ株式会社JHーWBPB5040</v>
      </c>
      <c r="I23" s="26" t="str">
        <f t="shared" ref="I23" si="580">H$2&amp;H23</f>
        <v>日本電気株式会社（ＮＥＣ）</v>
      </c>
      <c r="J23" s="25" t="s">
        <v>172</v>
      </c>
      <c r="K23" s="26" t="str">
        <f t="shared" ref="K23" si="581">J$2&amp;J23</f>
        <v>パナソニック株式会社PLJーRC41056</v>
      </c>
      <c r="M23" s="26" t="str">
        <f t="shared" ref="M23" si="582">L$2&amp;L23</f>
        <v>株式会社エヌエフ回路設計ブロック</v>
      </c>
      <c r="O23" s="26" t="str">
        <f t="shared" ref="O23" si="583">N$2&amp;N23</f>
        <v>東芝ライテック株式会社</v>
      </c>
      <c r="Q23" s="26" t="str">
        <f t="shared" ref="Q23" si="584">P$2&amp;P23</f>
        <v>フォーアールエナジー株式会社</v>
      </c>
      <c r="S23" s="26" t="str">
        <f t="shared" ref="S23" si="585">R$2&amp;R23</f>
        <v>京セラ株式会社</v>
      </c>
      <c r="T23" s="25" t="s">
        <v>215</v>
      </c>
      <c r="U23" s="26" t="str">
        <f t="shared" ref="U23" si="586">T$2&amp;T23</f>
        <v>ニチコン株式会社ESSーT3S1</v>
      </c>
      <c r="W23" s="26" t="str">
        <f t="shared" ref="W23" si="587">V$2&amp;V23</f>
        <v>オムロン株式会社</v>
      </c>
      <c r="Y23" s="26" t="str">
        <f t="shared" ref="Y23:AA23" si="588">X$2&amp;X23</f>
        <v>長州産業株式会社</v>
      </c>
      <c r="AA23" s="26" t="str">
        <f t="shared" si="588"/>
        <v>住友電気工業株式会社</v>
      </c>
      <c r="AC23" s="26" t="str">
        <f t="shared" ref="AC23:AE23" si="589">AB$2&amp;AB23</f>
        <v>ダイヤゼブラ電機株式会社</v>
      </c>
      <c r="AE23" s="26" t="str">
        <f t="shared" si="589"/>
        <v>カナディアン・ソーラー・ジャパン株式会社</v>
      </c>
      <c r="AG23" s="26" t="str">
        <f t="shared" ref="AG23:AI23" si="590">AF$2&amp;AF23</f>
        <v>株式会社カネカ</v>
      </c>
      <c r="AI23" s="26" t="str">
        <f t="shared" si="590"/>
        <v>サンテックパワージャパン株式会社</v>
      </c>
      <c r="AK23" s="26" t="str">
        <f t="shared" ref="AK23:AM23" si="591">AJ$2&amp;AJ23</f>
        <v>株式会社東芝</v>
      </c>
      <c r="AM23" s="26" t="str">
        <f t="shared" si="591"/>
        <v>長瀬産業株式会社</v>
      </c>
      <c r="AO23" s="26" t="str">
        <f t="shared" ref="AO23:AQ23" si="592">AN$2&amp;AN23</f>
        <v>株式会社エネルギーギャップ</v>
      </c>
      <c r="AQ23" s="26" t="str">
        <f t="shared" si="592"/>
        <v>アンフィニ株式会社</v>
      </c>
      <c r="AS23" s="26" t="str">
        <f t="shared" ref="AS23:AU23" si="593">AR$2&amp;AR23</f>
        <v>ハンファジャパン株式会社</v>
      </c>
      <c r="AU23" s="26" t="str">
        <f t="shared" si="593"/>
        <v>中西金属工業株式会社</v>
      </c>
      <c r="AW23" s="26" t="str">
        <f t="shared" ref="AW23:AY23" si="594">AV$2&amp;AV23</f>
        <v>株式会社Looop</v>
      </c>
      <c r="AY23" s="26" t="str">
        <f t="shared" si="594"/>
        <v>東芝エネルギーシステムズ株式会社</v>
      </c>
      <c r="BA23" s="26" t="str">
        <f t="shared" ref="BA23:BC23" si="595">AZ$2&amp;AZ23</f>
        <v>デルタ電子株式会社</v>
      </c>
      <c r="BC23" s="26" t="str">
        <f t="shared" si="595"/>
        <v>スマートソーラー株式会社</v>
      </c>
      <c r="BE23" s="26" t="str">
        <f t="shared" ref="BE23:BG23" si="596">BD$2&amp;BD23</f>
        <v>株式会社村田製作所</v>
      </c>
      <c r="BG23" s="26" t="str">
        <f t="shared" si="596"/>
        <v>株式会社正興電機製作所</v>
      </c>
      <c r="BI23" s="26" t="str">
        <f t="shared" ref="BI23:BK23" si="597">BH$2&amp;BH23</f>
        <v>株式会社NFブロッサムテクノロジーズ</v>
      </c>
      <c r="BK23" s="26" t="str">
        <f t="shared" si="597"/>
        <v>オムロン　ソーシアルソリューションズ株式会社</v>
      </c>
      <c r="BM23" s="26" t="str">
        <f t="shared" ref="BM23:BO23" si="598">BL$2&amp;BL23</f>
        <v>株式会社日本産業</v>
      </c>
      <c r="BO23" s="26" t="str">
        <f t="shared" si="598"/>
        <v>ネクストエナジー・アンド・リソース　株式会社</v>
      </c>
      <c r="BQ23" s="26" t="str">
        <f t="shared" ref="BQ23:BS23" si="599">BP$2&amp;BP23</f>
        <v>株式会社サニックス</v>
      </c>
      <c r="BS23" s="26" t="str">
        <f t="shared" si="599"/>
        <v>華為技術日本株式会社</v>
      </c>
      <c r="BU23" s="26" t="str">
        <f t="shared" ref="BU23:BW23" si="600">BT$2&amp;BT23</f>
        <v>荏原実業株式会社</v>
      </c>
      <c r="BW23" s="26" t="str">
        <f t="shared" si="600"/>
        <v>株式会社エクソル</v>
      </c>
      <c r="BY23" s="26" t="str">
        <f t="shared" ref="BY23:CA23" si="601">BX$2&amp;BX23</f>
        <v>オーデリック株式会社</v>
      </c>
      <c r="CA23" s="26" t="str">
        <f t="shared" si="601"/>
        <v>合同会社DMM．com</v>
      </c>
      <c r="CC23" s="26" t="str">
        <f t="shared" ref="CC23:CE23" si="602">CB$2&amp;CB23</f>
        <v>ジンコソーラージャパン株式会社</v>
      </c>
      <c r="CE23" s="26" t="str">
        <f t="shared" si="602"/>
        <v>トヨタ自動車株式会社</v>
      </c>
      <c r="CG23" s="26" t="str">
        <f t="shared" ref="CG23:CI23" si="603">CF$2&amp;CF23</f>
        <v>日本エネルギー総合システム株式会社</v>
      </c>
      <c r="CI23" s="26" t="str">
        <f t="shared" si="603"/>
        <v>Upsolar　Japan株式会社</v>
      </c>
      <c r="CK23" s="26" t="str">
        <f t="shared" ref="CK23:CM23" si="604">CJ$2&amp;CJ23</f>
        <v>合同会社Solax　Power　Network</v>
      </c>
      <c r="CM23" s="26" t="str">
        <f t="shared" si="604"/>
        <v>株式会社リミックスポイント</v>
      </c>
      <c r="CO23" s="26" t="str">
        <f t="shared" ref="CO23:CQ23" si="605">CN$2&amp;CN23</f>
        <v>Sungrow　Japan株式会社</v>
      </c>
      <c r="CQ23" s="26" t="str">
        <f t="shared" si="605"/>
        <v>台湾プラスチックジャパンニューエナジー株式会社</v>
      </c>
      <c r="CS23" s="26" t="str">
        <f t="shared" ref="CS23:CU23" si="606">CR$2&amp;CR23</f>
        <v>株式会社 Secret Base</v>
      </c>
      <c r="CU23" s="26" t="str">
        <f t="shared" si="606"/>
        <v>GoodWe　Japan株式会社</v>
      </c>
      <c r="CW23" s="26" t="str">
        <f t="shared" ref="CW23:CY23" si="607">CV$2&amp;CV23</f>
        <v>株式会社VOLT</v>
      </c>
      <c r="CY23" s="38" t="str">
        <f t="shared" si="607"/>
        <v/>
      </c>
      <c r="DA23" s="26" t="str">
        <f t="shared" ref="DA23" si="608">CZ$2&amp;CZ23</f>
        <v/>
      </c>
      <c r="DC23" s="26" t="str">
        <f t="shared" ref="DC23" si="609">DB$2&amp;DB23</f>
        <v/>
      </c>
      <c r="DE23" s="26" t="str">
        <f t="shared" ref="DE23" si="610">DD$2&amp;DD23</f>
        <v/>
      </c>
      <c r="DG23" s="26" t="str">
        <f t="shared" ref="DG23" si="611">DF$2&amp;DF23</f>
        <v/>
      </c>
      <c r="DI23" s="26" t="str">
        <f t="shared" ref="DI23" si="612">DH$2&amp;DH23</f>
        <v/>
      </c>
    </row>
    <row r="24" spans="1:113" x14ac:dyDescent="0.55000000000000004">
      <c r="A24" t="s">
        <v>256</v>
      </c>
      <c r="B24" t="s">
        <v>385</v>
      </c>
      <c r="C24" t="s">
        <v>552</v>
      </c>
      <c r="E24" s="26" t="str">
        <f t="shared" si="0"/>
        <v>エリーパワー株式会社</v>
      </c>
      <c r="F24" s="25" t="s">
        <v>33</v>
      </c>
      <c r="G24" s="26" t="str">
        <f t="shared" si="0"/>
        <v>シャープ株式会社JHーWBPB5050</v>
      </c>
      <c r="I24" s="26" t="str">
        <f t="shared" ref="I24" si="613">H$2&amp;H24</f>
        <v>日本電気株式会社（ＮＥＣ）</v>
      </c>
      <c r="J24" s="25" t="s">
        <v>163</v>
      </c>
      <c r="K24" s="26" t="str">
        <f t="shared" ref="K24" si="614">J$2&amp;J24</f>
        <v>パナソニック株式会社PLJーRC41056050</v>
      </c>
      <c r="M24" s="26" t="str">
        <f t="shared" ref="M24" si="615">L$2&amp;L24</f>
        <v>株式会社エヌエフ回路設計ブロック</v>
      </c>
      <c r="O24" s="26" t="str">
        <f t="shared" ref="O24" si="616">N$2&amp;N24</f>
        <v>東芝ライテック株式会社</v>
      </c>
      <c r="Q24" s="26" t="str">
        <f t="shared" ref="Q24" si="617">P$2&amp;P24</f>
        <v>フォーアールエナジー株式会社</v>
      </c>
      <c r="S24" s="26" t="str">
        <f t="shared" ref="S24" si="618">R$2&amp;R24</f>
        <v>京セラ株式会社</v>
      </c>
      <c r="T24" s="25" t="s">
        <v>214</v>
      </c>
      <c r="U24" s="26" t="str">
        <f t="shared" ref="U24" si="619">T$2&amp;T24</f>
        <v>ニチコン株式会社ESSーT3SS</v>
      </c>
      <c r="W24" s="26" t="str">
        <f t="shared" ref="W24" si="620">V$2&amp;V24</f>
        <v>オムロン株式会社</v>
      </c>
      <c r="Y24" s="26" t="str">
        <f t="shared" ref="Y24:AA24" si="621">X$2&amp;X24</f>
        <v>長州産業株式会社</v>
      </c>
      <c r="AA24" s="26" t="str">
        <f t="shared" si="621"/>
        <v>住友電気工業株式会社</v>
      </c>
      <c r="AC24" s="26" t="str">
        <f t="shared" ref="AC24:AE24" si="622">AB$2&amp;AB24</f>
        <v>ダイヤゼブラ電機株式会社</v>
      </c>
      <c r="AE24" s="26" t="str">
        <f t="shared" si="622"/>
        <v>カナディアン・ソーラー・ジャパン株式会社</v>
      </c>
      <c r="AG24" s="26" t="str">
        <f t="shared" ref="AG24:AI24" si="623">AF$2&amp;AF24</f>
        <v>株式会社カネカ</v>
      </c>
      <c r="AI24" s="26" t="str">
        <f t="shared" si="623"/>
        <v>サンテックパワージャパン株式会社</v>
      </c>
      <c r="AK24" s="26" t="str">
        <f t="shared" ref="AK24:AM24" si="624">AJ$2&amp;AJ24</f>
        <v>株式会社東芝</v>
      </c>
      <c r="AM24" s="26" t="str">
        <f t="shared" si="624"/>
        <v>長瀬産業株式会社</v>
      </c>
      <c r="AO24" s="26" t="str">
        <f t="shared" ref="AO24:AQ24" si="625">AN$2&amp;AN24</f>
        <v>株式会社エネルギーギャップ</v>
      </c>
      <c r="AQ24" s="26" t="str">
        <f t="shared" si="625"/>
        <v>アンフィニ株式会社</v>
      </c>
      <c r="AS24" s="26" t="str">
        <f t="shared" ref="AS24:AU24" si="626">AR$2&amp;AR24</f>
        <v>ハンファジャパン株式会社</v>
      </c>
      <c r="AU24" s="26" t="str">
        <f t="shared" si="626"/>
        <v>中西金属工業株式会社</v>
      </c>
      <c r="AW24" s="26" t="str">
        <f t="shared" ref="AW24:AY24" si="627">AV$2&amp;AV24</f>
        <v>株式会社Looop</v>
      </c>
      <c r="AY24" s="26" t="str">
        <f t="shared" si="627"/>
        <v>東芝エネルギーシステムズ株式会社</v>
      </c>
      <c r="BA24" s="26" t="str">
        <f t="shared" ref="BA24:BC24" si="628">AZ$2&amp;AZ24</f>
        <v>デルタ電子株式会社</v>
      </c>
      <c r="BC24" s="26" t="str">
        <f t="shared" si="628"/>
        <v>スマートソーラー株式会社</v>
      </c>
      <c r="BE24" s="26" t="str">
        <f t="shared" ref="BE24:BG24" si="629">BD$2&amp;BD24</f>
        <v>株式会社村田製作所</v>
      </c>
      <c r="BG24" s="26" t="str">
        <f t="shared" si="629"/>
        <v>株式会社正興電機製作所</v>
      </c>
      <c r="BI24" s="26" t="str">
        <f t="shared" ref="BI24:BK24" si="630">BH$2&amp;BH24</f>
        <v>株式会社NFブロッサムテクノロジーズ</v>
      </c>
      <c r="BK24" s="26" t="str">
        <f t="shared" si="630"/>
        <v>オムロン　ソーシアルソリューションズ株式会社</v>
      </c>
      <c r="BM24" s="26" t="str">
        <f t="shared" ref="BM24:BO24" si="631">BL$2&amp;BL24</f>
        <v>株式会社日本産業</v>
      </c>
      <c r="BO24" s="26" t="str">
        <f t="shared" si="631"/>
        <v>ネクストエナジー・アンド・リソース　株式会社</v>
      </c>
      <c r="BQ24" s="26" t="str">
        <f t="shared" ref="BQ24:BS24" si="632">BP$2&amp;BP24</f>
        <v>株式会社サニックス</v>
      </c>
      <c r="BS24" s="26" t="str">
        <f t="shared" si="632"/>
        <v>華為技術日本株式会社</v>
      </c>
      <c r="BU24" s="26" t="str">
        <f t="shared" ref="BU24:BW24" si="633">BT$2&amp;BT24</f>
        <v>荏原実業株式会社</v>
      </c>
      <c r="BW24" s="26" t="str">
        <f t="shared" si="633"/>
        <v>株式会社エクソル</v>
      </c>
      <c r="BY24" s="26" t="str">
        <f t="shared" ref="BY24:CA24" si="634">BX$2&amp;BX24</f>
        <v>オーデリック株式会社</v>
      </c>
      <c r="CA24" s="26" t="str">
        <f t="shared" si="634"/>
        <v>合同会社DMM．com</v>
      </c>
      <c r="CC24" s="26" t="str">
        <f t="shared" ref="CC24:CE24" si="635">CB$2&amp;CB24</f>
        <v>ジンコソーラージャパン株式会社</v>
      </c>
      <c r="CE24" s="26" t="str">
        <f t="shared" si="635"/>
        <v>トヨタ自動車株式会社</v>
      </c>
      <c r="CG24" s="26" t="str">
        <f t="shared" ref="CG24:CI24" si="636">CF$2&amp;CF24</f>
        <v>日本エネルギー総合システム株式会社</v>
      </c>
      <c r="CI24" s="26" t="str">
        <f t="shared" si="636"/>
        <v>Upsolar　Japan株式会社</v>
      </c>
      <c r="CK24" s="26" t="str">
        <f t="shared" ref="CK24:CM24" si="637">CJ$2&amp;CJ24</f>
        <v>合同会社Solax　Power　Network</v>
      </c>
      <c r="CM24" s="26" t="str">
        <f t="shared" si="637"/>
        <v>株式会社リミックスポイント</v>
      </c>
      <c r="CO24" s="26" t="str">
        <f t="shared" ref="CO24:CQ24" si="638">CN$2&amp;CN24</f>
        <v>Sungrow　Japan株式会社</v>
      </c>
      <c r="CQ24" s="26" t="str">
        <f t="shared" si="638"/>
        <v>台湾プラスチックジャパンニューエナジー株式会社</v>
      </c>
      <c r="CS24" s="26" t="str">
        <f t="shared" ref="CS24:CU24" si="639">CR$2&amp;CR24</f>
        <v>株式会社 Secret Base</v>
      </c>
      <c r="CU24" s="26" t="str">
        <f t="shared" si="639"/>
        <v>GoodWe　Japan株式会社</v>
      </c>
      <c r="CW24" s="26" t="str">
        <f t="shared" ref="CW24:CY24" si="640">CV$2&amp;CV24</f>
        <v>株式会社VOLT</v>
      </c>
      <c r="CY24" s="38" t="str">
        <f t="shared" si="640"/>
        <v/>
      </c>
      <c r="DA24" s="26" t="str">
        <f t="shared" ref="DA24" si="641">CZ$2&amp;CZ24</f>
        <v/>
      </c>
      <c r="DC24" s="26" t="str">
        <f t="shared" ref="DC24" si="642">DB$2&amp;DB24</f>
        <v/>
      </c>
      <c r="DE24" s="26" t="str">
        <f t="shared" ref="DE24" si="643">DD$2&amp;DD24</f>
        <v/>
      </c>
      <c r="DG24" s="26" t="str">
        <f t="shared" ref="DG24" si="644">DF$2&amp;DF24</f>
        <v/>
      </c>
      <c r="DI24" s="26" t="str">
        <f t="shared" ref="DI24" si="645">DH$2&amp;DH24</f>
        <v/>
      </c>
    </row>
    <row r="25" spans="1:113" x14ac:dyDescent="0.55000000000000004">
      <c r="A25" t="s">
        <v>257</v>
      </c>
      <c r="B25" t="s">
        <v>233</v>
      </c>
      <c r="C25" t="s">
        <v>553</v>
      </c>
      <c r="E25" s="26" t="str">
        <f t="shared" si="0"/>
        <v>エリーパワー株式会社</v>
      </c>
      <c r="F25" s="25" t="s">
        <v>34</v>
      </c>
      <c r="G25" s="26" t="str">
        <f t="shared" si="0"/>
        <v>シャープ株式会社JHーWBPB6150</v>
      </c>
      <c r="I25" s="26" t="str">
        <f t="shared" ref="I25" si="646">H$2&amp;H25</f>
        <v>日本電気株式会社（ＮＥＣ）</v>
      </c>
      <c r="J25" s="25" t="s">
        <v>169</v>
      </c>
      <c r="K25" s="26" t="str">
        <f t="shared" ref="K25" si="647">J$2&amp;J25</f>
        <v>パナソニック株式会社PLJーRC41056A</v>
      </c>
      <c r="M25" s="26" t="str">
        <f t="shared" ref="M25" si="648">L$2&amp;L25</f>
        <v>株式会社エヌエフ回路設計ブロック</v>
      </c>
      <c r="O25" s="26" t="str">
        <f t="shared" ref="O25" si="649">N$2&amp;N25</f>
        <v>東芝ライテック株式会社</v>
      </c>
      <c r="Q25" s="26" t="str">
        <f t="shared" ref="Q25" si="650">P$2&amp;P25</f>
        <v>フォーアールエナジー株式会社</v>
      </c>
      <c r="S25" s="26" t="str">
        <f t="shared" ref="S25" si="651">R$2&amp;R25</f>
        <v>京セラ株式会社</v>
      </c>
      <c r="T25" s="25" t="s">
        <v>218</v>
      </c>
      <c r="U25" s="26" t="str">
        <f t="shared" ref="U25" si="652">T$2&amp;T25</f>
        <v>ニチコン株式会社ESSーT3X1</v>
      </c>
      <c r="W25" s="26" t="str">
        <f t="shared" ref="W25" si="653">V$2&amp;V25</f>
        <v>オムロン株式会社</v>
      </c>
      <c r="Y25" s="26" t="str">
        <f t="shared" ref="Y25:AA25" si="654">X$2&amp;X25</f>
        <v>長州産業株式会社</v>
      </c>
      <c r="AA25" s="26" t="str">
        <f t="shared" si="654"/>
        <v>住友電気工業株式会社</v>
      </c>
      <c r="AC25" s="26" t="str">
        <f t="shared" ref="AC25:AE25" si="655">AB$2&amp;AB25</f>
        <v>ダイヤゼブラ電機株式会社</v>
      </c>
      <c r="AE25" s="26" t="str">
        <f t="shared" si="655"/>
        <v>カナディアン・ソーラー・ジャパン株式会社</v>
      </c>
      <c r="AG25" s="26" t="str">
        <f t="shared" ref="AG25:AI25" si="656">AF$2&amp;AF25</f>
        <v>株式会社カネカ</v>
      </c>
      <c r="AI25" s="26" t="str">
        <f t="shared" si="656"/>
        <v>サンテックパワージャパン株式会社</v>
      </c>
      <c r="AK25" s="26" t="str">
        <f t="shared" ref="AK25:AM25" si="657">AJ$2&amp;AJ25</f>
        <v>株式会社東芝</v>
      </c>
      <c r="AM25" s="26" t="str">
        <f t="shared" si="657"/>
        <v>長瀬産業株式会社</v>
      </c>
      <c r="AO25" s="26" t="str">
        <f t="shared" ref="AO25:AQ25" si="658">AN$2&amp;AN25</f>
        <v>株式会社エネルギーギャップ</v>
      </c>
      <c r="AQ25" s="26" t="str">
        <f t="shared" si="658"/>
        <v>アンフィニ株式会社</v>
      </c>
      <c r="AS25" s="26" t="str">
        <f t="shared" ref="AS25:AU25" si="659">AR$2&amp;AR25</f>
        <v>ハンファジャパン株式会社</v>
      </c>
      <c r="AU25" s="26" t="str">
        <f t="shared" si="659"/>
        <v>中西金属工業株式会社</v>
      </c>
      <c r="AW25" s="26" t="str">
        <f t="shared" ref="AW25:AY25" si="660">AV$2&amp;AV25</f>
        <v>株式会社Looop</v>
      </c>
      <c r="AY25" s="26" t="str">
        <f t="shared" si="660"/>
        <v>東芝エネルギーシステムズ株式会社</v>
      </c>
      <c r="BA25" s="26" t="str">
        <f t="shared" ref="BA25:BC25" si="661">AZ$2&amp;AZ25</f>
        <v>デルタ電子株式会社</v>
      </c>
      <c r="BC25" s="26" t="str">
        <f t="shared" si="661"/>
        <v>スマートソーラー株式会社</v>
      </c>
      <c r="BE25" s="26" t="str">
        <f t="shared" ref="BE25:BG25" si="662">BD$2&amp;BD25</f>
        <v>株式会社村田製作所</v>
      </c>
      <c r="BG25" s="26" t="str">
        <f t="shared" si="662"/>
        <v>株式会社正興電機製作所</v>
      </c>
      <c r="BI25" s="26" t="str">
        <f t="shared" ref="BI25:BK25" si="663">BH$2&amp;BH25</f>
        <v>株式会社NFブロッサムテクノロジーズ</v>
      </c>
      <c r="BK25" s="26" t="str">
        <f t="shared" si="663"/>
        <v>オムロン　ソーシアルソリューションズ株式会社</v>
      </c>
      <c r="BM25" s="26" t="str">
        <f t="shared" ref="BM25:BO25" si="664">BL$2&amp;BL25</f>
        <v>株式会社日本産業</v>
      </c>
      <c r="BO25" s="26" t="str">
        <f t="shared" si="664"/>
        <v>ネクストエナジー・アンド・リソース　株式会社</v>
      </c>
      <c r="BQ25" s="26" t="str">
        <f t="shared" ref="BQ25:BS25" si="665">BP$2&amp;BP25</f>
        <v>株式会社サニックス</v>
      </c>
      <c r="BS25" s="26" t="str">
        <f t="shared" si="665"/>
        <v>華為技術日本株式会社</v>
      </c>
      <c r="BU25" s="26" t="str">
        <f t="shared" ref="BU25:BW25" si="666">BT$2&amp;BT25</f>
        <v>荏原実業株式会社</v>
      </c>
      <c r="BW25" s="26" t="str">
        <f t="shared" si="666"/>
        <v>株式会社エクソル</v>
      </c>
      <c r="BY25" s="26" t="str">
        <f t="shared" ref="BY25:CA25" si="667">BX$2&amp;BX25</f>
        <v>オーデリック株式会社</v>
      </c>
      <c r="CA25" s="26" t="str">
        <f t="shared" si="667"/>
        <v>合同会社DMM．com</v>
      </c>
      <c r="CC25" s="26" t="str">
        <f t="shared" ref="CC25:CE25" si="668">CB$2&amp;CB25</f>
        <v>ジンコソーラージャパン株式会社</v>
      </c>
      <c r="CE25" s="26" t="str">
        <f t="shared" si="668"/>
        <v>トヨタ自動車株式会社</v>
      </c>
      <c r="CG25" s="26" t="str">
        <f t="shared" ref="CG25:CI25" si="669">CF$2&amp;CF25</f>
        <v>日本エネルギー総合システム株式会社</v>
      </c>
      <c r="CI25" s="26" t="str">
        <f t="shared" si="669"/>
        <v>Upsolar　Japan株式会社</v>
      </c>
      <c r="CK25" s="26" t="str">
        <f t="shared" ref="CK25:CM25" si="670">CJ$2&amp;CJ25</f>
        <v>合同会社Solax　Power　Network</v>
      </c>
      <c r="CM25" s="26" t="str">
        <f t="shared" si="670"/>
        <v>株式会社リミックスポイント</v>
      </c>
      <c r="CO25" s="26" t="str">
        <f t="shared" ref="CO25:CQ25" si="671">CN$2&amp;CN25</f>
        <v>Sungrow　Japan株式会社</v>
      </c>
      <c r="CQ25" s="26" t="str">
        <f t="shared" si="671"/>
        <v>台湾プラスチックジャパンニューエナジー株式会社</v>
      </c>
      <c r="CS25" s="26" t="str">
        <f t="shared" ref="CS25:CU25" si="672">CR$2&amp;CR25</f>
        <v>株式会社 Secret Base</v>
      </c>
      <c r="CU25" s="26" t="str">
        <f t="shared" si="672"/>
        <v>GoodWe　Japan株式会社</v>
      </c>
      <c r="CW25" s="26" t="str">
        <f t="shared" ref="CW25:CY25" si="673">CV$2&amp;CV25</f>
        <v>株式会社VOLT</v>
      </c>
      <c r="CY25" s="38" t="str">
        <f t="shared" si="673"/>
        <v/>
      </c>
      <c r="DA25" s="26" t="str">
        <f t="shared" ref="DA25" si="674">CZ$2&amp;CZ25</f>
        <v/>
      </c>
      <c r="DC25" s="26" t="str">
        <f t="shared" ref="DC25" si="675">DB$2&amp;DB25</f>
        <v/>
      </c>
      <c r="DE25" s="26" t="str">
        <f t="shared" ref="DE25" si="676">DD$2&amp;DD25</f>
        <v/>
      </c>
      <c r="DG25" s="26" t="str">
        <f t="shared" ref="DG25" si="677">DF$2&amp;DF25</f>
        <v/>
      </c>
      <c r="DI25" s="26" t="str">
        <f t="shared" ref="DI25" si="678">DH$2&amp;DH25</f>
        <v/>
      </c>
    </row>
    <row r="26" spans="1:113" x14ac:dyDescent="0.55000000000000004">
      <c r="A26" t="s">
        <v>258</v>
      </c>
      <c r="B26" t="s">
        <v>461</v>
      </c>
      <c r="C26" t="s">
        <v>554</v>
      </c>
      <c r="E26" s="26" t="str">
        <f t="shared" si="0"/>
        <v>エリーパワー株式会社</v>
      </c>
      <c r="F26" s="25" t="s">
        <v>73</v>
      </c>
      <c r="G26" s="26" t="str">
        <f t="shared" si="0"/>
        <v>シャープ株式会社JHーWBPB7010</v>
      </c>
      <c r="I26" s="26" t="str">
        <f t="shared" ref="I26" si="679">H$2&amp;H26</f>
        <v>日本電気株式会社（ＮＥＣ）</v>
      </c>
      <c r="J26" s="25" t="s">
        <v>148</v>
      </c>
      <c r="K26" s="26" t="str">
        <f t="shared" ref="K26" si="680">J$2&amp;J26</f>
        <v>パナソニック株式会社PLJーRC41063A</v>
      </c>
      <c r="M26" s="26" t="str">
        <f t="shared" ref="M26" si="681">L$2&amp;L26</f>
        <v>株式会社エヌエフ回路設計ブロック</v>
      </c>
      <c r="O26" s="26" t="str">
        <f t="shared" ref="O26" si="682">N$2&amp;N26</f>
        <v>東芝ライテック株式会社</v>
      </c>
      <c r="Q26" s="26" t="str">
        <f t="shared" ref="Q26" si="683">P$2&amp;P26</f>
        <v>フォーアールエナジー株式会社</v>
      </c>
      <c r="S26" s="26" t="str">
        <f t="shared" ref="S26" si="684">R$2&amp;R26</f>
        <v>京セラ株式会社</v>
      </c>
      <c r="T26" s="25" t="s">
        <v>211</v>
      </c>
      <c r="U26" s="26" t="str">
        <f t="shared" ref="U26" si="685">T$2&amp;T26</f>
        <v>ニチコン株式会社ESSーT3XCK</v>
      </c>
      <c r="W26" s="26" t="str">
        <f t="shared" ref="W26" si="686">V$2&amp;V26</f>
        <v>オムロン株式会社</v>
      </c>
      <c r="Y26" s="26" t="str">
        <f t="shared" ref="Y26:AA26" si="687">X$2&amp;X26</f>
        <v>長州産業株式会社</v>
      </c>
      <c r="AA26" s="26" t="str">
        <f t="shared" si="687"/>
        <v>住友電気工業株式会社</v>
      </c>
      <c r="AC26" s="26" t="str">
        <f t="shared" ref="AC26:AE26" si="688">AB$2&amp;AB26</f>
        <v>ダイヤゼブラ電機株式会社</v>
      </c>
      <c r="AE26" s="26" t="str">
        <f t="shared" si="688"/>
        <v>カナディアン・ソーラー・ジャパン株式会社</v>
      </c>
      <c r="AG26" s="26" t="str">
        <f t="shared" ref="AG26:AI26" si="689">AF$2&amp;AF26</f>
        <v>株式会社カネカ</v>
      </c>
      <c r="AI26" s="26" t="str">
        <f t="shared" si="689"/>
        <v>サンテックパワージャパン株式会社</v>
      </c>
      <c r="AK26" s="26" t="str">
        <f t="shared" ref="AK26:AM26" si="690">AJ$2&amp;AJ26</f>
        <v>株式会社東芝</v>
      </c>
      <c r="AM26" s="26" t="str">
        <f t="shared" si="690"/>
        <v>長瀬産業株式会社</v>
      </c>
      <c r="AO26" s="26" t="str">
        <f t="shared" ref="AO26:AQ26" si="691">AN$2&amp;AN26</f>
        <v>株式会社エネルギーギャップ</v>
      </c>
      <c r="AQ26" s="26" t="str">
        <f t="shared" si="691"/>
        <v>アンフィニ株式会社</v>
      </c>
      <c r="AS26" s="26" t="str">
        <f t="shared" ref="AS26:AU26" si="692">AR$2&amp;AR26</f>
        <v>ハンファジャパン株式会社</v>
      </c>
      <c r="AU26" s="26" t="str">
        <f t="shared" si="692"/>
        <v>中西金属工業株式会社</v>
      </c>
      <c r="AW26" s="26" t="str">
        <f t="shared" ref="AW26:AY26" si="693">AV$2&amp;AV26</f>
        <v>株式会社Looop</v>
      </c>
      <c r="AY26" s="26" t="str">
        <f t="shared" si="693"/>
        <v>東芝エネルギーシステムズ株式会社</v>
      </c>
      <c r="BA26" s="26" t="str">
        <f t="shared" ref="BA26:BC26" si="694">AZ$2&amp;AZ26</f>
        <v>デルタ電子株式会社</v>
      </c>
      <c r="BC26" s="26" t="str">
        <f t="shared" si="694"/>
        <v>スマートソーラー株式会社</v>
      </c>
      <c r="BE26" s="26" t="str">
        <f t="shared" ref="BE26:BG26" si="695">BD$2&amp;BD26</f>
        <v>株式会社村田製作所</v>
      </c>
      <c r="BG26" s="26" t="str">
        <f t="shared" si="695"/>
        <v>株式会社正興電機製作所</v>
      </c>
      <c r="BI26" s="26" t="str">
        <f t="shared" ref="BI26:BK26" si="696">BH$2&amp;BH26</f>
        <v>株式会社NFブロッサムテクノロジーズ</v>
      </c>
      <c r="BK26" s="26" t="str">
        <f t="shared" si="696"/>
        <v>オムロン　ソーシアルソリューションズ株式会社</v>
      </c>
      <c r="BM26" s="26" t="str">
        <f t="shared" ref="BM26:BO26" si="697">BL$2&amp;BL26</f>
        <v>株式会社日本産業</v>
      </c>
      <c r="BO26" s="26" t="str">
        <f t="shared" si="697"/>
        <v>ネクストエナジー・アンド・リソース　株式会社</v>
      </c>
      <c r="BQ26" s="26" t="str">
        <f t="shared" ref="BQ26:BS26" si="698">BP$2&amp;BP26</f>
        <v>株式会社サニックス</v>
      </c>
      <c r="BS26" s="26" t="str">
        <f t="shared" si="698"/>
        <v>華為技術日本株式会社</v>
      </c>
      <c r="BU26" s="26" t="str">
        <f t="shared" ref="BU26:BW26" si="699">BT$2&amp;BT26</f>
        <v>荏原実業株式会社</v>
      </c>
      <c r="BW26" s="26" t="str">
        <f t="shared" si="699"/>
        <v>株式会社エクソル</v>
      </c>
      <c r="BY26" s="26" t="str">
        <f t="shared" ref="BY26:CA26" si="700">BX$2&amp;BX26</f>
        <v>オーデリック株式会社</v>
      </c>
      <c r="CA26" s="26" t="str">
        <f t="shared" si="700"/>
        <v>合同会社DMM．com</v>
      </c>
      <c r="CC26" s="26" t="str">
        <f t="shared" ref="CC26:CE26" si="701">CB$2&amp;CB26</f>
        <v>ジンコソーラージャパン株式会社</v>
      </c>
      <c r="CE26" s="26" t="str">
        <f t="shared" si="701"/>
        <v>トヨタ自動車株式会社</v>
      </c>
      <c r="CG26" s="26" t="str">
        <f t="shared" ref="CG26:CI26" si="702">CF$2&amp;CF26</f>
        <v>日本エネルギー総合システム株式会社</v>
      </c>
      <c r="CI26" s="26" t="str">
        <f t="shared" si="702"/>
        <v>Upsolar　Japan株式会社</v>
      </c>
      <c r="CK26" s="26" t="str">
        <f t="shared" ref="CK26:CM26" si="703">CJ$2&amp;CJ26</f>
        <v>合同会社Solax　Power　Network</v>
      </c>
      <c r="CM26" s="26" t="str">
        <f t="shared" si="703"/>
        <v>株式会社リミックスポイント</v>
      </c>
      <c r="CO26" s="26" t="str">
        <f t="shared" ref="CO26:CQ26" si="704">CN$2&amp;CN26</f>
        <v>Sungrow　Japan株式会社</v>
      </c>
      <c r="CQ26" s="26" t="str">
        <f t="shared" si="704"/>
        <v>台湾プラスチックジャパンニューエナジー株式会社</v>
      </c>
      <c r="CS26" s="26" t="str">
        <f t="shared" ref="CS26:CU26" si="705">CR$2&amp;CR26</f>
        <v>株式会社 Secret Base</v>
      </c>
      <c r="CU26" s="26" t="str">
        <f t="shared" si="705"/>
        <v>GoodWe　Japan株式会社</v>
      </c>
      <c r="CW26" s="26" t="str">
        <f t="shared" ref="CW26:CY26" si="706">CV$2&amp;CV26</f>
        <v>株式会社VOLT</v>
      </c>
      <c r="CY26" s="38" t="str">
        <f t="shared" si="706"/>
        <v/>
      </c>
      <c r="DA26" s="26" t="str">
        <f t="shared" ref="DA26" si="707">CZ$2&amp;CZ26</f>
        <v/>
      </c>
      <c r="DC26" s="26" t="str">
        <f t="shared" ref="DC26" si="708">DB$2&amp;DB26</f>
        <v/>
      </c>
      <c r="DE26" s="26" t="str">
        <f t="shared" ref="DE26" si="709">DD$2&amp;DD26</f>
        <v/>
      </c>
      <c r="DG26" s="26" t="str">
        <f t="shared" ref="DG26" si="710">DF$2&amp;DF26</f>
        <v/>
      </c>
      <c r="DI26" s="26" t="str">
        <f t="shared" ref="DI26" si="711">DH$2&amp;DH26</f>
        <v/>
      </c>
    </row>
    <row r="27" spans="1:113" x14ac:dyDescent="0.55000000000000004">
      <c r="A27" t="s">
        <v>259</v>
      </c>
      <c r="B27" t="s">
        <v>234</v>
      </c>
      <c r="C27" t="s">
        <v>555</v>
      </c>
      <c r="E27" s="26" t="str">
        <f t="shared" si="0"/>
        <v>エリーパワー株式会社</v>
      </c>
      <c r="F27" s="25" t="s">
        <v>74</v>
      </c>
      <c r="G27" s="26" t="str">
        <f t="shared" si="0"/>
        <v>シャープ株式会社JHーWBPB7030</v>
      </c>
      <c r="I27" s="26" t="str">
        <f t="shared" ref="I27" si="712">H$2&amp;H27</f>
        <v>日本電気株式会社（ＮＥＣ）</v>
      </c>
      <c r="J27" s="25" t="s">
        <v>324</v>
      </c>
      <c r="K27" s="26" t="str">
        <f t="shared" ref="K27" si="713">J$2&amp;J27</f>
        <v>パナソニック株式会社PLJーRC41063AK</v>
      </c>
      <c r="M27" s="26" t="str">
        <f t="shared" ref="M27" si="714">L$2&amp;L27</f>
        <v>株式会社エヌエフ回路設計ブロック</v>
      </c>
      <c r="O27" s="26" t="str">
        <f t="shared" ref="O27" si="715">N$2&amp;N27</f>
        <v>東芝ライテック株式会社</v>
      </c>
      <c r="Q27" s="26" t="str">
        <f t="shared" ref="Q27" si="716">P$2&amp;P27</f>
        <v>フォーアールエナジー株式会社</v>
      </c>
      <c r="S27" s="26" t="str">
        <f t="shared" ref="S27" si="717">R$2&amp;R27</f>
        <v>京セラ株式会社</v>
      </c>
      <c r="T27" s="25" t="s">
        <v>124</v>
      </c>
      <c r="U27" s="26" t="str">
        <f t="shared" ref="U27" si="718">T$2&amp;T27</f>
        <v>ニチコン株式会社ESSーU2L1</v>
      </c>
      <c r="W27" s="26" t="str">
        <f t="shared" ref="W27" si="719">V$2&amp;V27</f>
        <v>オムロン株式会社</v>
      </c>
      <c r="Y27" s="26" t="str">
        <f t="shared" ref="Y27:AA27" si="720">X$2&amp;X27</f>
        <v>長州産業株式会社</v>
      </c>
      <c r="AA27" s="26" t="str">
        <f t="shared" si="720"/>
        <v>住友電気工業株式会社</v>
      </c>
      <c r="AC27" s="26" t="str">
        <f t="shared" ref="AC27:AE27" si="721">AB$2&amp;AB27</f>
        <v>ダイヤゼブラ電機株式会社</v>
      </c>
      <c r="AE27" s="26" t="str">
        <f t="shared" si="721"/>
        <v>カナディアン・ソーラー・ジャパン株式会社</v>
      </c>
      <c r="AG27" s="26" t="str">
        <f t="shared" ref="AG27:AI27" si="722">AF$2&amp;AF27</f>
        <v>株式会社カネカ</v>
      </c>
      <c r="AI27" s="26" t="str">
        <f t="shared" si="722"/>
        <v>サンテックパワージャパン株式会社</v>
      </c>
      <c r="AK27" s="26" t="str">
        <f t="shared" ref="AK27:AM27" si="723">AJ$2&amp;AJ27</f>
        <v>株式会社東芝</v>
      </c>
      <c r="AM27" s="26" t="str">
        <f t="shared" si="723"/>
        <v>長瀬産業株式会社</v>
      </c>
      <c r="AO27" s="26" t="str">
        <f t="shared" ref="AO27:AQ27" si="724">AN$2&amp;AN27</f>
        <v>株式会社エネルギーギャップ</v>
      </c>
      <c r="AQ27" s="26" t="str">
        <f t="shared" si="724"/>
        <v>アンフィニ株式会社</v>
      </c>
      <c r="AS27" s="26" t="str">
        <f t="shared" ref="AS27:AU27" si="725">AR$2&amp;AR27</f>
        <v>ハンファジャパン株式会社</v>
      </c>
      <c r="AU27" s="26" t="str">
        <f t="shared" si="725"/>
        <v>中西金属工業株式会社</v>
      </c>
      <c r="AW27" s="26" t="str">
        <f t="shared" ref="AW27:AY27" si="726">AV$2&amp;AV27</f>
        <v>株式会社Looop</v>
      </c>
      <c r="AY27" s="26" t="str">
        <f t="shared" si="726"/>
        <v>東芝エネルギーシステムズ株式会社</v>
      </c>
      <c r="BA27" s="26" t="str">
        <f t="shared" ref="BA27:BC27" si="727">AZ$2&amp;AZ27</f>
        <v>デルタ電子株式会社</v>
      </c>
      <c r="BC27" s="26" t="str">
        <f t="shared" si="727"/>
        <v>スマートソーラー株式会社</v>
      </c>
      <c r="BE27" s="26" t="str">
        <f t="shared" ref="BE27:BG27" si="728">BD$2&amp;BD27</f>
        <v>株式会社村田製作所</v>
      </c>
      <c r="BG27" s="26" t="str">
        <f t="shared" si="728"/>
        <v>株式会社正興電機製作所</v>
      </c>
      <c r="BI27" s="26" t="str">
        <f t="shared" ref="BI27:BK27" si="729">BH$2&amp;BH27</f>
        <v>株式会社NFブロッサムテクノロジーズ</v>
      </c>
      <c r="BK27" s="26" t="str">
        <f t="shared" si="729"/>
        <v>オムロン　ソーシアルソリューションズ株式会社</v>
      </c>
      <c r="BM27" s="26" t="str">
        <f t="shared" ref="BM27:BO27" si="730">BL$2&amp;BL27</f>
        <v>株式会社日本産業</v>
      </c>
      <c r="BO27" s="26" t="str">
        <f t="shared" si="730"/>
        <v>ネクストエナジー・アンド・リソース　株式会社</v>
      </c>
      <c r="BQ27" s="26" t="str">
        <f t="shared" ref="BQ27:BS27" si="731">BP$2&amp;BP27</f>
        <v>株式会社サニックス</v>
      </c>
      <c r="BS27" s="26" t="str">
        <f t="shared" si="731"/>
        <v>華為技術日本株式会社</v>
      </c>
      <c r="BU27" s="26" t="str">
        <f t="shared" ref="BU27:BW27" si="732">BT$2&amp;BT27</f>
        <v>荏原実業株式会社</v>
      </c>
      <c r="BW27" s="26" t="str">
        <f t="shared" si="732"/>
        <v>株式会社エクソル</v>
      </c>
      <c r="BY27" s="26" t="str">
        <f t="shared" ref="BY27:CA27" si="733">BX$2&amp;BX27</f>
        <v>オーデリック株式会社</v>
      </c>
      <c r="CA27" s="26" t="str">
        <f t="shared" si="733"/>
        <v>合同会社DMM．com</v>
      </c>
      <c r="CC27" s="26" t="str">
        <f t="shared" ref="CC27:CE27" si="734">CB$2&amp;CB27</f>
        <v>ジンコソーラージャパン株式会社</v>
      </c>
      <c r="CE27" s="26" t="str">
        <f t="shared" si="734"/>
        <v>トヨタ自動車株式会社</v>
      </c>
      <c r="CG27" s="26" t="str">
        <f t="shared" ref="CG27:CI27" si="735">CF$2&amp;CF27</f>
        <v>日本エネルギー総合システム株式会社</v>
      </c>
      <c r="CI27" s="26" t="str">
        <f t="shared" si="735"/>
        <v>Upsolar　Japan株式会社</v>
      </c>
      <c r="CK27" s="26" t="str">
        <f t="shared" ref="CK27:CM27" si="736">CJ$2&amp;CJ27</f>
        <v>合同会社Solax　Power　Network</v>
      </c>
      <c r="CM27" s="26" t="str">
        <f t="shared" si="736"/>
        <v>株式会社リミックスポイント</v>
      </c>
      <c r="CO27" s="26" t="str">
        <f t="shared" ref="CO27:CQ27" si="737">CN$2&amp;CN27</f>
        <v>Sungrow　Japan株式会社</v>
      </c>
      <c r="CQ27" s="26" t="str">
        <f t="shared" si="737"/>
        <v>台湾プラスチックジャパンニューエナジー株式会社</v>
      </c>
      <c r="CS27" s="26" t="str">
        <f t="shared" ref="CS27:CU27" si="738">CR$2&amp;CR27</f>
        <v>株式会社 Secret Base</v>
      </c>
      <c r="CU27" s="26" t="str">
        <f t="shared" si="738"/>
        <v>GoodWe　Japan株式会社</v>
      </c>
      <c r="CW27" s="26" t="str">
        <f t="shared" ref="CW27:CY27" si="739">CV$2&amp;CV27</f>
        <v>株式会社VOLT</v>
      </c>
      <c r="CY27" s="38" t="str">
        <f t="shared" si="739"/>
        <v/>
      </c>
      <c r="DA27" s="26" t="str">
        <f t="shared" ref="DA27" si="740">CZ$2&amp;CZ27</f>
        <v/>
      </c>
      <c r="DC27" s="26" t="str">
        <f t="shared" ref="DC27" si="741">DB$2&amp;DB27</f>
        <v/>
      </c>
      <c r="DE27" s="26" t="str">
        <f t="shared" ref="DE27" si="742">DD$2&amp;DD27</f>
        <v/>
      </c>
      <c r="DG27" s="26" t="str">
        <f t="shared" ref="DG27" si="743">DF$2&amp;DF27</f>
        <v/>
      </c>
      <c r="DI27" s="26" t="str">
        <f t="shared" ref="DI27" si="744">DH$2&amp;DH27</f>
        <v/>
      </c>
    </row>
    <row r="28" spans="1:113" x14ac:dyDescent="0.55000000000000004">
      <c r="A28" t="s">
        <v>260</v>
      </c>
      <c r="B28" t="s">
        <v>120</v>
      </c>
      <c r="C28" t="s">
        <v>556</v>
      </c>
      <c r="E28" s="26" t="str">
        <f t="shared" si="0"/>
        <v>エリーパワー株式会社</v>
      </c>
      <c r="F28" s="25" t="s">
        <v>78</v>
      </c>
      <c r="G28" s="26" t="str">
        <f t="shared" si="0"/>
        <v>シャープ株式会社JHーWBPB7040</v>
      </c>
      <c r="I28" s="26" t="str">
        <f t="shared" ref="I28" si="745">H$2&amp;H28</f>
        <v>日本電気株式会社（ＮＥＣ）</v>
      </c>
      <c r="J28" s="25" t="s">
        <v>173</v>
      </c>
      <c r="K28" s="26" t="str">
        <f t="shared" ref="K28" si="746">J$2&amp;J28</f>
        <v>パナソニック株式会社PLJーRC41070</v>
      </c>
      <c r="M28" s="26" t="str">
        <f t="shared" ref="M28" si="747">L$2&amp;L28</f>
        <v>株式会社エヌエフ回路設計ブロック</v>
      </c>
      <c r="O28" s="26" t="str">
        <f t="shared" ref="O28" si="748">N$2&amp;N28</f>
        <v>東芝ライテック株式会社</v>
      </c>
      <c r="Q28" s="26" t="str">
        <f t="shared" ref="Q28" si="749">P$2&amp;P28</f>
        <v>フォーアールエナジー株式会社</v>
      </c>
      <c r="S28" s="26" t="str">
        <f t="shared" ref="S28" si="750">R$2&amp;R28</f>
        <v>京セラ株式会社</v>
      </c>
      <c r="T28" s="25" t="s">
        <v>132</v>
      </c>
      <c r="U28" s="26" t="str">
        <f t="shared" ref="U28" si="751">T$2&amp;T28</f>
        <v>ニチコン株式会社ESSーU2L2</v>
      </c>
      <c r="W28" s="26" t="str">
        <f t="shared" ref="W28" si="752">V$2&amp;V28</f>
        <v>オムロン株式会社</v>
      </c>
      <c r="Y28" s="26" t="str">
        <f t="shared" ref="Y28:AA28" si="753">X$2&amp;X28</f>
        <v>長州産業株式会社</v>
      </c>
      <c r="AA28" s="26" t="str">
        <f t="shared" si="753"/>
        <v>住友電気工業株式会社</v>
      </c>
      <c r="AC28" s="26" t="str">
        <f t="shared" ref="AC28:AE28" si="754">AB$2&amp;AB28</f>
        <v>ダイヤゼブラ電機株式会社</v>
      </c>
      <c r="AE28" s="26" t="str">
        <f t="shared" si="754"/>
        <v>カナディアン・ソーラー・ジャパン株式会社</v>
      </c>
      <c r="AG28" s="26" t="str">
        <f t="shared" ref="AG28:AI28" si="755">AF$2&amp;AF28</f>
        <v>株式会社カネカ</v>
      </c>
      <c r="AI28" s="26" t="str">
        <f t="shared" si="755"/>
        <v>サンテックパワージャパン株式会社</v>
      </c>
      <c r="AK28" s="26" t="str">
        <f t="shared" ref="AK28:AM28" si="756">AJ$2&amp;AJ28</f>
        <v>株式会社東芝</v>
      </c>
      <c r="AM28" s="26" t="str">
        <f t="shared" si="756"/>
        <v>長瀬産業株式会社</v>
      </c>
      <c r="AO28" s="26" t="str">
        <f t="shared" ref="AO28:AQ28" si="757">AN$2&amp;AN28</f>
        <v>株式会社エネルギーギャップ</v>
      </c>
      <c r="AQ28" s="26" t="str">
        <f t="shared" si="757"/>
        <v>アンフィニ株式会社</v>
      </c>
      <c r="AS28" s="26" t="str">
        <f t="shared" ref="AS28:AU28" si="758">AR$2&amp;AR28</f>
        <v>ハンファジャパン株式会社</v>
      </c>
      <c r="AU28" s="26" t="str">
        <f t="shared" si="758"/>
        <v>中西金属工業株式会社</v>
      </c>
      <c r="AW28" s="26" t="str">
        <f t="shared" ref="AW28:AY28" si="759">AV$2&amp;AV28</f>
        <v>株式会社Looop</v>
      </c>
      <c r="AY28" s="26" t="str">
        <f t="shared" si="759"/>
        <v>東芝エネルギーシステムズ株式会社</v>
      </c>
      <c r="BA28" s="26" t="str">
        <f t="shared" ref="BA28:BC28" si="760">AZ$2&amp;AZ28</f>
        <v>デルタ電子株式会社</v>
      </c>
      <c r="BC28" s="26" t="str">
        <f t="shared" si="760"/>
        <v>スマートソーラー株式会社</v>
      </c>
      <c r="BE28" s="26" t="str">
        <f t="shared" ref="BE28:BG28" si="761">BD$2&amp;BD28</f>
        <v>株式会社村田製作所</v>
      </c>
      <c r="BG28" s="26" t="str">
        <f t="shared" si="761"/>
        <v>株式会社正興電機製作所</v>
      </c>
      <c r="BI28" s="26" t="str">
        <f t="shared" ref="BI28:BK28" si="762">BH$2&amp;BH28</f>
        <v>株式会社NFブロッサムテクノロジーズ</v>
      </c>
      <c r="BK28" s="26" t="str">
        <f t="shared" si="762"/>
        <v>オムロン　ソーシアルソリューションズ株式会社</v>
      </c>
      <c r="BM28" s="26" t="str">
        <f t="shared" ref="BM28:BO28" si="763">BL$2&amp;BL28</f>
        <v>株式会社日本産業</v>
      </c>
      <c r="BO28" s="26" t="str">
        <f t="shared" si="763"/>
        <v>ネクストエナジー・アンド・リソース　株式会社</v>
      </c>
      <c r="BQ28" s="26" t="str">
        <f t="shared" ref="BQ28:BS28" si="764">BP$2&amp;BP28</f>
        <v>株式会社サニックス</v>
      </c>
      <c r="BS28" s="26" t="str">
        <f t="shared" si="764"/>
        <v>華為技術日本株式会社</v>
      </c>
      <c r="BU28" s="26" t="str">
        <f t="shared" ref="BU28:BW28" si="765">BT$2&amp;BT28</f>
        <v>荏原実業株式会社</v>
      </c>
      <c r="BW28" s="26" t="str">
        <f t="shared" si="765"/>
        <v>株式会社エクソル</v>
      </c>
      <c r="BY28" s="26" t="str">
        <f t="shared" ref="BY28:CA28" si="766">BX$2&amp;BX28</f>
        <v>オーデリック株式会社</v>
      </c>
      <c r="CA28" s="26" t="str">
        <f t="shared" si="766"/>
        <v>合同会社DMM．com</v>
      </c>
      <c r="CC28" s="26" t="str">
        <f t="shared" ref="CC28:CE28" si="767">CB$2&amp;CB28</f>
        <v>ジンコソーラージャパン株式会社</v>
      </c>
      <c r="CE28" s="26" t="str">
        <f t="shared" si="767"/>
        <v>トヨタ自動車株式会社</v>
      </c>
      <c r="CG28" s="26" t="str">
        <f t="shared" ref="CG28:CI28" si="768">CF$2&amp;CF28</f>
        <v>日本エネルギー総合システム株式会社</v>
      </c>
      <c r="CI28" s="26" t="str">
        <f t="shared" si="768"/>
        <v>Upsolar　Japan株式会社</v>
      </c>
      <c r="CK28" s="26" t="str">
        <f t="shared" ref="CK28:CM28" si="769">CJ$2&amp;CJ28</f>
        <v>合同会社Solax　Power　Network</v>
      </c>
      <c r="CM28" s="26" t="str">
        <f t="shared" si="769"/>
        <v>株式会社リミックスポイント</v>
      </c>
      <c r="CO28" s="26" t="str">
        <f t="shared" ref="CO28:CQ28" si="770">CN$2&amp;CN28</f>
        <v>Sungrow　Japan株式会社</v>
      </c>
      <c r="CQ28" s="26" t="str">
        <f t="shared" si="770"/>
        <v>台湾プラスチックジャパンニューエナジー株式会社</v>
      </c>
      <c r="CS28" s="26" t="str">
        <f t="shared" ref="CS28:CU28" si="771">CR$2&amp;CR28</f>
        <v>株式会社 Secret Base</v>
      </c>
      <c r="CU28" s="26" t="str">
        <f t="shared" si="771"/>
        <v>GoodWe　Japan株式会社</v>
      </c>
      <c r="CW28" s="26" t="str">
        <f t="shared" ref="CW28:CY28" si="772">CV$2&amp;CV28</f>
        <v>株式会社VOLT</v>
      </c>
      <c r="CY28" s="38" t="str">
        <f t="shared" si="772"/>
        <v/>
      </c>
      <c r="DA28" s="26" t="str">
        <f t="shared" ref="DA28" si="773">CZ$2&amp;CZ28</f>
        <v/>
      </c>
      <c r="DC28" s="26" t="str">
        <f t="shared" ref="DC28" si="774">DB$2&amp;DB28</f>
        <v/>
      </c>
      <c r="DE28" s="26" t="str">
        <f t="shared" ref="DE28" si="775">DD$2&amp;DD28</f>
        <v/>
      </c>
      <c r="DG28" s="26" t="str">
        <f t="shared" ref="DG28" si="776">DF$2&amp;DF28</f>
        <v/>
      </c>
      <c r="DI28" s="26" t="str">
        <f t="shared" ref="DI28" si="777">DH$2&amp;DH28</f>
        <v/>
      </c>
    </row>
    <row r="29" spans="1:113" x14ac:dyDescent="0.55000000000000004">
      <c r="A29" t="s">
        <v>261</v>
      </c>
      <c r="B29" t="s">
        <v>97</v>
      </c>
      <c r="C29" t="s">
        <v>557</v>
      </c>
      <c r="E29" s="26" t="str">
        <f t="shared" si="0"/>
        <v>エリーパワー株式会社</v>
      </c>
      <c r="F29" s="25" t="s">
        <v>51</v>
      </c>
      <c r="G29" s="26" t="str">
        <f t="shared" si="0"/>
        <v>シャープ株式会社JHーWBPB7050</v>
      </c>
      <c r="I29" s="26" t="str">
        <f t="shared" ref="I29" si="778">H$2&amp;H29</f>
        <v>日本電気株式会社（ＮＥＣ）</v>
      </c>
      <c r="J29" s="25" t="s">
        <v>165</v>
      </c>
      <c r="K29" s="26" t="str">
        <f t="shared" ref="K29" si="779">J$2&amp;J29</f>
        <v>パナソニック株式会社PLJーRC41070050</v>
      </c>
      <c r="M29" s="26" t="str">
        <f t="shared" ref="M29" si="780">L$2&amp;L29</f>
        <v>株式会社エヌエフ回路設計ブロック</v>
      </c>
      <c r="O29" s="26" t="str">
        <f t="shared" ref="O29" si="781">N$2&amp;N29</f>
        <v>東芝ライテック株式会社</v>
      </c>
      <c r="Q29" s="26" t="str">
        <f t="shared" ref="Q29" si="782">P$2&amp;P29</f>
        <v>フォーアールエナジー株式会社</v>
      </c>
      <c r="S29" s="26" t="str">
        <f t="shared" ref="S29" si="783">R$2&amp;R29</f>
        <v>京セラ株式会社</v>
      </c>
      <c r="T29" s="25" t="s">
        <v>123</v>
      </c>
      <c r="U29" s="26" t="str">
        <f t="shared" ref="U29" si="784">T$2&amp;T29</f>
        <v>ニチコン株式会社ESSーU2M1</v>
      </c>
      <c r="W29" s="26" t="str">
        <f t="shared" ref="W29" si="785">V$2&amp;V29</f>
        <v>オムロン株式会社</v>
      </c>
      <c r="Y29" s="26" t="str">
        <f t="shared" ref="Y29:AA29" si="786">X$2&amp;X29</f>
        <v>長州産業株式会社</v>
      </c>
      <c r="AA29" s="26" t="str">
        <f t="shared" si="786"/>
        <v>住友電気工業株式会社</v>
      </c>
      <c r="AC29" s="26" t="str">
        <f t="shared" ref="AC29:AE29" si="787">AB$2&amp;AB29</f>
        <v>ダイヤゼブラ電機株式会社</v>
      </c>
      <c r="AE29" s="26" t="str">
        <f t="shared" si="787"/>
        <v>カナディアン・ソーラー・ジャパン株式会社</v>
      </c>
      <c r="AG29" s="26" t="str">
        <f t="shared" ref="AG29:AI29" si="788">AF$2&amp;AF29</f>
        <v>株式会社カネカ</v>
      </c>
      <c r="AI29" s="26" t="str">
        <f t="shared" si="788"/>
        <v>サンテックパワージャパン株式会社</v>
      </c>
      <c r="AK29" s="26" t="str">
        <f t="shared" ref="AK29:AM29" si="789">AJ$2&amp;AJ29</f>
        <v>株式会社東芝</v>
      </c>
      <c r="AM29" s="26" t="str">
        <f t="shared" si="789"/>
        <v>長瀬産業株式会社</v>
      </c>
      <c r="AO29" s="26" t="str">
        <f t="shared" ref="AO29:AQ29" si="790">AN$2&amp;AN29</f>
        <v>株式会社エネルギーギャップ</v>
      </c>
      <c r="AQ29" s="26" t="str">
        <f t="shared" si="790"/>
        <v>アンフィニ株式会社</v>
      </c>
      <c r="AS29" s="26" t="str">
        <f t="shared" ref="AS29:AU29" si="791">AR$2&amp;AR29</f>
        <v>ハンファジャパン株式会社</v>
      </c>
      <c r="AU29" s="26" t="str">
        <f t="shared" si="791"/>
        <v>中西金属工業株式会社</v>
      </c>
      <c r="AW29" s="26" t="str">
        <f t="shared" ref="AW29:AY29" si="792">AV$2&amp;AV29</f>
        <v>株式会社Looop</v>
      </c>
      <c r="AY29" s="26" t="str">
        <f t="shared" si="792"/>
        <v>東芝エネルギーシステムズ株式会社</v>
      </c>
      <c r="BA29" s="26" t="str">
        <f t="shared" ref="BA29:BC29" si="793">AZ$2&amp;AZ29</f>
        <v>デルタ電子株式会社</v>
      </c>
      <c r="BC29" s="26" t="str">
        <f t="shared" si="793"/>
        <v>スマートソーラー株式会社</v>
      </c>
      <c r="BE29" s="26" t="str">
        <f t="shared" ref="BE29:BG29" si="794">BD$2&amp;BD29</f>
        <v>株式会社村田製作所</v>
      </c>
      <c r="BG29" s="26" t="str">
        <f t="shared" si="794"/>
        <v>株式会社正興電機製作所</v>
      </c>
      <c r="BI29" s="26" t="str">
        <f t="shared" ref="BI29:BK29" si="795">BH$2&amp;BH29</f>
        <v>株式会社NFブロッサムテクノロジーズ</v>
      </c>
      <c r="BK29" s="26" t="str">
        <f t="shared" si="795"/>
        <v>オムロン　ソーシアルソリューションズ株式会社</v>
      </c>
      <c r="BM29" s="26" t="str">
        <f t="shared" ref="BM29:BO29" si="796">BL$2&amp;BL29</f>
        <v>株式会社日本産業</v>
      </c>
      <c r="BO29" s="26" t="str">
        <f t="shared" si="796"/>
        <v>ネクストエナジー・アンド・リソース　株式会社</v>
      </c>
      <c r="BQ29" s="26" t="str">
        <f t="shared" ref="BQ29:BS29" si="797">BP$2&amp;BP29</f>
        <v>株式会社サニックス</v>
      </c>
      <c r="BS29" s="26" t="str">
        <f t="shared" si="797"/>
        <v>華為技術日本株式会社</v>
      </c>
      <c r="BU29" s="26" t="str">
        <f t="shared" ref="BU29:BW29" si="798">BT$2&amp;BT29</f>
        <v>荏原実業株式会社</v>
      </c>
      <c r="BW29" s="26" t="str">
        <f t="shared" si="798"/>
        <v>株式会社エクソル</v>
      </c>
      <c r="BY29" s="26" t="str">
        <f t="shared" ref="BY29:CA29" si="799">BX$2&amp;BX29</f>
        <v>オーデリック株式会社</v>
      </c>
      <c r="CA29" s="26" t="str">
        <f t="shared" si="799"/>
        <v>合同会社DMM．com</v>
      </c>
      <c r="CC29" s="26" t="str">
        <f t="shared" ref="CC29:CE29" si="800">CB$2&amp;CB29</f>
        <v>ジンコソーラージャパン株式会社</v>
      </c>
      <c r="CE29" s="26" t="str">
        <f t="shared" si="800"/>
        <v>トヨタ自動車株式会社</v>
      </c>
      <c r="CG29" s="26" t="str">
        <f t="shared" ref="CG29:CI29" si="801">CF$2&amp;CF29</f>
        <v>日本エネルギー総合システム株式会社</v>
      </c>
      <c r="CI29" s="26" t="str">
        <f t="shared" si="801"/>
        <v>Upsolar　Japan株式会社</v>
      </c>
      <c r="CK29" s="26" t="str">
        <f t="shared" ref="CK29:CM29" si="802">CJ$2&amp;CJ29</f>
        <v>合同会社Solax　Power　Network</v>
      </c>
      <c r="CM29" s="26" t="str">
        <f t="shared" si="802"/>
        <v>株式会社リミックスポイント</v>
      </c>
      <c r="CO29" s="26" t="str">
        <f t="shared" ref="CO29:CQ29" si="803">CN$2&amp;CN29</f>
        <v>Sungrow　Japan株式会社</v>
      </c>
      <c r="CQ29" s="26" t="str">
        <f t="shared" si="803"/>
        <v>台湾プラスチックジャパンニューエナジー株式会社</v>
      </c>
      <c r="CS29" s="26" t="str">
        <f t="shared" ref="CS29:CU29" si="804">CR$2&amp;CR29</f>
        <v>株式会社 Secret Base</v>
      </c>
      <c r="CU29" s="26" t="str">
        <f t="shared" si="804"/>
        <v>GoodWe　Japan株式会社</v>
      </c>
      <c r="CW29" s="26" t="str">
        <f t="shared" ref="CW29:CY29" si="805">CV$2&amp;CV29</f>
        <v>株式会社VOLT</v>
      </c>
      <c r="CY29" s="38" t="str">
        <f t="shared" si="805"/>
        <v/>
      </c>
      <c r="DA29" s="26" t="str">
        <f t="shared" ref="DA29" si="806">CZ$2&amp;CZ29</f>
        <v/>
      </c>
      <c r="DC29" s="26" t="str">
        <f t="shared" ref="DC29" si="807">DB$2&amp;DB29</f>
        <v/>
      </c>
      <c r="DE29" s="26" t="str">
        <f t="shared" ref="DE29" si="808">DD$2&amp;DD29</f>
        <v/>
      </c>
      <c r="DG29" s="26" t="str">
        <f t="shared" ref="DG29" si="809">DF$2&amp;DF29</f>
        <v/>
      </c>
      <c r="DI29" s="26" t="str">
        <f t="shared" ref="DI29" si="810">DH$2&amp;DH29</f>
        <v/>
      </c>
    </row>
    <row r="30" spans="1:113" x14ac:dyDescent="0.55000000000000004">
      <c r="A30" t="s">
        <v>262</v>
      </c>
      <c r="B30" t="s">
        <v>178</v>
      </c>
      <c r="C30" t="s">
        <v>558</v>
      </c>
      <c r="E30" s="26" t="str">
        <f t="shared" si="0"/>
        <v>エリーパワー株式会社</v>
      </c>
      <c r="F30" s="25" t="s">
        <v>53</v>
      </c>
      <c r="G30" s="26" t="str">
        <f t="shared" si="0"/>
        <v>シャープ株式会社JHーWBPB7060</v>
      </c>
      <c r="I30" s="26" t="str">
        <f t="shared" ref="I30" si="811">H$2&amp;H30</f>
        <v>日本電気株式会社（ＮＥＣ）</v>
      </c>
      <c r="J30" s="25" t="s">
        <v>325</v>
      </c>
      <c r="K30" s="26" t="str">
        <f t="shared" ref="K30" si="812">J$2&amp;J30</f>
        <v>パナソニック株式会社PLJーRC41070K</v>
      </c>
      <c r="M30" s="26" t="str">
        <f t="shared" ref="M30" si="813">L$2&amp;L30</f>
        <v>株式会社エヌエフ回路設計ブロック</v>
      </c>
      <c r="O30" s="26" t="str">
        <f t="shared" ref="O30" si="814">N$2&amp;N30</f>
        <v>東芝ライテック株式会社</v>
      </c>
      <c r="Q30" s="26" t="str">
        <f t="shared" ref="Q30" si="815">P$2&amp;P30</f>
        <v>フォーアールエナジー株式会社</v>
      </c>
      <c r="S30" s="26" t="str">
        <f t="shared" ref="S30" si="816">R$2&amp;R30</f>
        <v>京セラ株式会社</v>
      </c>
      <c r="T30" s="25" t="s">
        <v>125</v>
      </c>
      <c r="U30" s="26" t="str">
        <f t="shared" ref="U30" si="817">T$2&amp;T30</f>
        <v>ニチコン株式会社ESSーU2X1</v>
      </c>
      <c r="W30" s="26" t="str">
        <f t="shared" ref="W30" si="818">V$2&amp;V30</f>
        <v>オムロン株式会社</v>
      </c>
      <c r="Y30" s="26" t="str">
        <f t="shared" ref="Y30:AA30" si="819">X$2&amp;X30</f>
        <v>長州産業株式会社</v>
      </c>
      <c r="AA30" s="26" t="str">
        <f t="shared" si="819"/>
        <v>住友電気工業株式会社</v>
      </c>
      <c r="AC30" s="26" t="str">
        <f t="shared" ref="AC30:AE30" si="820">AB$2&amp;AB30</f>
        <v>ダイヤゼブラ電機株式会社</v>
      </c>
      <c r="AE30" s="26" t="str">
        <f t="shared" si="820"/>
        <v>カナディアン・ソーラー・ジャパン株式会社</v>
      </c>
      <c r="AG30" s="26" t="str">
        <f t="shared" ref="AG30:AI30" si="821">AF$2&amp;AF30</f>
        <v>株式会社カネカ</v>
      </c>
      <c r="AI30" s="26" t="str">
        <f t="shared" si="821"/>
        <v>サンテックパワージャパン株式会社</v>
      </c>
      <c r="AK30" s="26" t="str">
        <f t="shared" ref="AK30:AM30" si="822">AJ$2&amp;AJ30</f>
        <v>株式会社東芝</v>
      </c>
      <c r="AM30" s="26" t="str">
        <f t="shared" si="822"/>
        <v>長瀬産業株式会社</v>
      </c>
      <c r="AO30" s="26" t="str">
        <f t="shared" ref="AO30:AQ30" si="823">AN$2&amp;AN30</f>
        <v>株式会社エネルギーギャップ</v>
      </c>
      <c r="AQ30" s="26" t="str">
        <f t="shared" si="823"/>
        <v>アンフィニ株式会社</v>
      </c>
      <c r="AS30" s="26" t="str">
        <f t="shared" ref="AS30:AU30" si="824">AR$2&amp;AR30</f>
        <v>ハンファジャパン株式会社</v>
      </c>
      <c r="AU30" s="26" t="str">
        <f t="shared" si="824"/>
        <v>中西金属工業株式会社</v>
      </c>
      <c r="AW30" s="26" t="str">
        <f t="shared" ref="AW30:AY30" si="825">AV$2&amp;AV30</f>
        <v>株式会社Looop</v>
      </c>
      <c r="AY30" s="26" t="str">
        <f t="shared" si="825"/>
        <v>東芝エネルギーシステムズ株式会社</v>
      </c>
      <c r="BA30" s="26" t="str">
        <f t="shared" ref="BA30:BC30" si="826">AZ$2&amp;AZ30</f>
        <v>デルタ電子株式会社</v>
      </c>
      <c r="BC30" s="26" t="str">
        <f t="shared" si="826"/>
        <v>スマートソーラー株式会社</v>
      </c>
      <c r="BE30" s="26" t="str">
        <f t="shared" ref="BE30:BG30" si="827">BD$2&amp;BD30</f>
        <v>株式会社村田製作所</v>
      </c>
      <c r="BG30" s="26" t="str">
        <f t="shared" si="827"/>
        <v>株式会社正興電機製作所</v>
      </c>
      <c r="BI30" s="26" t="str">
        <f t="shared" ref="BI30:BK30" si="828">BH$2&amp;BH30</f>
        <v>株式会社NFブロッサムテクノロジーズ</v>
      </c>
      <c r="BK30" s="26" t="str">
        <f t="shared" si="828"/>
        <v>オムロン　ソーシアルソリューションズ株式会社</v>
      </c>
      <c r="BM30" s="26" t="str">
        <f t="shared" ref="BM30:BO30" si="829">BL$2&amp;BL30</f>
        <v>株式会社日本産業</v>
      </c>
      <c r="BO30" s="26" t="str">
        <f t="shared" si="829"/>
        <v>ネクストエナジー・アンド・リソース　株式会社</v>
      </c>
      <c r="BQ30" s="26" t="str">
        <f t="shared" ref="BQ30:BS30" si="830">BP$2&amp;BP30</f>
        <v>株式会社サニックス</v>
      </c>
      <c r="BS30" s="26" t="str">
        <f t="shared" si="830"/>
        <v>華為技術日本株式会社</v>
      </c>
      <c r="BU30" s="26" t="str">
        <f t="shared" ref="BU30:BW30" si="831">BT$2&amp;BT30</f>
        <v>荏原実業株式会社</v>
      </c>
      <c r="BW30" s="26" t="str">
        <f t="shared" si="831"/>
        <v>株式会社エクソル</v>
      </c>
      <c r="BY30" s="26" t="str">
        <f t="shared" ref="BY30:CA30" si="832">BX$2&amp;BX30</f>
        <v>オーデリック株式会社</v>
      </c>
      <c r="CA30" s="26" t="str">
        <f t="shared" si="832"/>
        <v>合同会社DMM．com</v>
      </c>
      <c r="CC30" s="26" t="str">
        <f t="shared" ref="CC30:CE30" si="833">CB$2&amp;CB30</f>
        <v>ジンコソーラージャパン株式会社</v>
      </c>
      <c r="CE30" s="26" t="str">
        <f t="shared" si="833"/>
        <v>トヨタ自動車株式会社</v>
      </c>
      <c r="CG30" s="26" t="str">
        <f t="shared" ref="CG30:CI30" si="834">CF$2&amp;CF30</f>
        <v>日本エネルギー総合システム株式会社</v>
      </c>
      <c r="CI30" s="26" t="str">
        <f t="shared" si="834"/>
        <v>Upsolar　Japan株式会社</v>
      </c>
      <c r="CK30" s="26" t="str">
        <f t="shared" ref="CK30:CM30" si="835">CJ$2&amp;CJ30</f>
        <v>合同会社Solax　Power　Network</v>
      </c>
      <c r="CM30" s="26" t="str">
        <f t="shared" si="835"/>
        <v>株式会社リミックスポイント</v>
      </c>
      <c r="CO30" s="26" t="str">
        <f t="shared" ref="CO30:CQ30" si="836">CN$2&amp;CN30</f>
        <v>Sungrow　Japan株式会社</v>
      </c>
      <c r="CQ30" s="26" t="str">
        <f t="shared" si="836"/>
        <v>台湾プラスチックジャパンニューエナジー株式会社</v>
      </c>
      <c r="CS30" s="26" t="str">
        <f t="shared" ref="CS30:CU30" si="837">CR$2&amp;CR30</f>
        <v>株式会社 Secret Base</v>
      </c>
      <c r="CU30" s="26" t="str">
        <f t="shared" si="837"/>
        <v>GoodWe　Japan株式会社</v>
      </c>
      <c r="CW30" s="26" t="str">
        <f t="shared" ref="CW30:CY30" si="838">CV$2&amp;CV30</f>
        <v>株式会社VOLT</v>
      </c>
      <c r="CY30" s="38" t="str">
        <f t="shared" si="838"/>
        <v/>
      </c>
      <c r="DA30" s="26" t="str">
        <f t="shared" ref="DA30" si="839">CZ$2&amp;CZ30</f>
        <v/>
      </c>
      <c r="DC30" s="26" t="str">
        <f t="shared" ref="DC30" si="840">DB$2&amp;DB30</f>
        <v/>
      </c>
      <c r="DE30" s="26" t="str">
        <f t="shared" ref="DE30" si="841">DD$2&amp;DD30</f>
        <v/>
      </c>
      <c r="DG30" s="26" t="str">
        <f t="shared" ref="DG30" si="842">DF$2&amp;DF30</f>
        <v/>
      </c>
      <c r="DI30" s="26" t="str">
        <f t="shared" ref="DI30" si="843">DH$2&amp;DH30</f>
        <v/>
      </c>
    </row>
    <row r="31" spans="1:113" x14ac:dyDescent="0.55000000000000004">
      <c r="A31" t="s">
        <v>263</v>
      </c>
      <c r="B31" t="s">
        <v>103</v>
      </c>
      <c r="C31" t="s">
        <v>559</v>
      </c>
      <c r="E31" s="26" t="str">
        <f t="shared" si="0"/>
        <v>エリーパワー株式会社</v>
      </c>
      <c r="F31" s="25" t="s">
        <v>54</v>
      </c>
      <c r="G31" s="26" t="str">
        <f t="shared" si="0"/>
        <v>シャープ株式会社JHーWBPB8010</v>
      </c>
      <c r="I31" s="26" t="str">
        <f t="shared" ref="I31" si="844">H$2&amp;H31</f>
        <v>日本電気株式会社（ＮＥＣ）</v>
      </c>
      <c r="J31" s="25" t="s">
        <v>355</v>
      </c>
      <c r="K31" s="26" t="str">
        <f t="shared" ref="K31" si="845">J$2&amp;J31</f>
        <v>パナソニック株式会社PLJーRC41070K050</v>
      </c>
      <c r="M31" s="26" t="str">
        <f t="shared" ref="M31" si="846">L$2&amp;L31</f>
        <v>株式会社エヌエフ回路設計ブロック</v>
      </c>
      <c r="O31" s="26" t="str">
        <f t="shared" ref="O31" si="847">N$2&amp;N31</f>
        <v>東芝ライテック株式会社</v>
      </c>
      <c r="Q31" s="26" t="str">
        <f t="shared" ref="Q31" si="848">P$2&amp;P31</f>
        <v>フォーアールエナジー株式会社</v>
      </c>
      <c r="S31" s="26" t="str">
        <f t="shared" ref="S31" si="849">R$2&amp;R31</f>
        <v>京セラ株式会社</v>
      </c>
      <c r="T31" s="25" t="s">
        <v>134</v>
      </c>
      <c r="U31" s="26" t="str">
        <f t="shared" ref="U31" si="850">T$2&amp;T31</f>
        <v>ニチコン株式会社ESSーU3S1</v>
      </c>
      <c r="W31" s="26" t="str">
        <f t="shared" ref="W31" si="851">V$2&amp;V31</f>
        <v>オムロン株式会社</v>
      </c>
      <c r="Y31" s="26" t="str">
        <f t="shared" ref="Y31:AA31" si="852">X$2&amp;X31</f>
        <v>長州産業株式会社</v>
      </c>
      <c r="AA31" s="26" t="str">
        <f t="shared" si="852"/>
        <v>住友電気工業株式会社</v>
      </c>
      <c r="AC31" s="26" t="str">
        <f t="shared" ref="AC31:AE31" si="853">AB$2&amp;AB31</f>
        <v>ダイヤゼブラ電機株式会社</v>
      </c>
      <c r="AE31" s="26" t="str">
        <f t="shared" si="853"/>
        <v>カナディアン・ソーラー・ジャパン株式会社</v>
      </c>
      <c r="AG31" s="26" t="str">
        <f t="shared" ref="AG31:AI31" si="854">AF$2&amp;AF31</f>
        <v>株式会社カネカ</v>
      </c>
      <c r="AI31" s="26" t="str">
        <f t="shared" si="854"/>
        <v>サンテックパワージャパン株式会社</v>
      </c>
      <c r="AK31" s="26" t="str">
        <f t="shared" ref="AK31:AM31" si="855">AJ$2&amp;AJ31</f>
        <v>株式会社東芝</v>
      </c>
      <c r="AM31" s="26" t="str">
        <f t="shared" si="855"/>
        <v>長瀬産業株式会社</v>
      </c>
      <c r="AO31" s="26" t="str">
        <f t="shared" ref="AO31:AQ31" si="856">AN$2&amp;AN31</f>
        <v>株式会社エネルギーギャップ</v>
      </c>
      <c r="AQ31" s="26" t="str">
        <f t="shared" si="856"/>
        <v>アンフィニ株式会社</v>
      </c>
      <c r="AS31" s="26" t="str">
        <f t="shared" ref="AS31:AU31" si="857">AR$2&amp;AR31</f>
        <v>ハンファジャパン株式会社</v>
      </c>
      <c r="AU31" s="26" t="str">
        <f t="shared" si="857"/>
        <v>中西金属工業株式会社</v>
      </c>
      <c r="AW31" s="26" t="str">
        <f t="shared" ref="AW31:AY31" si="858">AV$2&amp;AV31</f>
        <v>株式会社Looop</v>
      </c>
      <c r="AY31" s="26" t="str">
        <f t="shared" si="858"/>
        <v>東芝エネルギーシステムズ株式会社</v>
      </c>
      <c r="BA31" s="26" t="str">
        <f t="shared" ref="BA31:BC31" si="859">AZ$2&amp;AZ31</f>
        <v>デルタ電子株式会社</v>
      </c>
      <c r="BC31" s="26" t="str">
        <f t="shared" si="859"/>
        <v>スマートソーラー株式会社</v>
      </c>
      <c r="BE31" s="26" t="str">
        <f t="shared" ref="BE31:BG31" si="860">BD$2&amp;BD31</f>
        <v>株式会社村田製作所</v>
      </c>
      <c r="BG31" s="26" t="str">
        <f t="shared" si="860"/>
        <v>株式会社正興電機製作所</v>
      </c>
      <c r="BI31" s="26" t="str">
        <f t="shared" ref="BI31:BK31" si="861">BH$2&amp;BH31</f>
        <v>株式会社NFブロッサムテクノロジーズ</v>
      </c>
      <c r="BK31" s="26" t="str">
        <f t="shared" si="861"/>
        <v>オムロン　ソーシアルソリューションズ株式会社</v>
      </c>
      <c r="BM31" s="26" t="str">
        <f t="shared" ref="BM31:BO31" si="862">BL$2&amp;BL31</f>
        <v>株式会社日本産業</v>
      </c>
      <c r="BO31" s="26" t="str">
        <f t="shared" si="862"/>
        <v>ネクストエナジー・アンド・リソース　株式会社</v>
      </c>
      <c r="BQ31" s="26" t="str">
        <f t="shared" ref="BQ31:BS31" si="863">BP$2&amp;BP31</f>
        <v>株式会社サニックス</v>
      </c>
      <c r="BS31" s="26" t="str">
        <f t="shared" si="863"/>
        <v>華為技術日本株式会社</v>
      </c>
      <c r="BU31" s="26" t="str">
        <f t="shared" ref="BU31:BW31" si="864">BT$2&amp;BT31</f>
        <v>荏原実業株式会社</v>
      </c>
      <c r="BW31" s="26" t="str">
        <f t="shared" si="864"/>
        <v>株式会社エクソル</v>
      </c>
      <c r="BY31" s="26" t="str">
        <f t="shared" ref="BY31:CA31" si="865">BX$2&amp;BX31</f>
        <v>オーデリック株式会社</v>
      </c>
      <c r="CA31" s="26" t="str">
        <f t="shared" si="865"/>
        <v>合同会社DMM．com</v>
      </c>
      <c r="CC31" s="26" t="str">
        <f t="shared" ref="CC31:CE31" si="866">CB$2&amp;CB31</f>
        <v>ジンコソーラージャパン株式会社</v>
      </c>
      <c r="CE31" s="26" t="str">
        <f t="shared" si="866"/>
        <v>トヨタ自動車株式会社</v>
      </c>
      <c r="CG31" s="26" t="str">
        <f t="shared" ref="CG31:CI31" si="867">CF$2&amp;CF31</f>
        <v>日本エネルギー総合システム株式会社</v>
      </c>
      <c r="CI31" s="26" t="str">
        <f t="shared" si="867"/>
        <v>Upsolar　Japan株式会社</v>
      </c>
      <c r="CK31" s="26" t="str">
        <f t="shared" ref="CK31:CM31" si="868">CJ$2&amp;CJ31</f>
        <v>合同会社Solax　Power　Network</v>
      </c>
      <c r="CM31" s="26" t="str">
        <f t="shared" si="868"/>
        <v>株式会社リミックスポイント</v>
      </c>
      <c r="CO31" s="26" t="str">
        <f t="shared" ref="CO31:CQ31" si="869">CN$2&amp;CN31</f>
        <v>Sungrow　Japan株式会社</v>
      </c>
      <c r="CQ31" s="26" t="str">
        <f t="shared" si="869"/>
        <v>台湾プラスチックジャパンニューエナジー株式会社</v>
      </c>
      <c r="CS31" s="26" t="str">
        <f t="shared" ref="CS31:CU31" si="870">CR$2&amp;CR31</f>
        <v>株式会社 Secret Base</v>
      </c>
      <c r="CU31" s="26" t="str">
        <f t="shared" si="870"/>
        <v>GoodWe　Japan株式会社</v>
      </c>
      <c r="CW31" s="26" t="str">
        <f t="shared" ref="CW31:CY31" si="871">CV$2&amp;CV31</f>
        <v>株式会社VOLT</v>
      </c>
      <c r="CY31" s="38" t="str">
        <f t="shared" si="871"/>
        <v/>
      </c>
      <c r="DA31" s="26" t="str">
        <f t="shared" ref="DA31" si="872">CZ$2&amp;CZ31</f>
        <v/>
      </c>
      <c r="DC31" s="26" t="str">
        <f t="shared" ref="DC31" si="873">DB$2&amp;DB31</f>
        <v/>
      </c>
      <c r="DE31" s="26" t="str">
        <f t="shared" ref="DE31" si="874">DD$2&amp;DD31</f>
        <v/>
      </c>
      <c r="DG31" s="26" t="str">
        <f t="shared" ref="DG31" si="875">DF$2&amp;DF31</f>
        <v/>
      </c>
      <c r="DI31" s="26" t="str">
        <f t="shared" ref="DI31" si="876">DH$2&amp;DH31</f>
        <v/>
      </c>
    </row>
    <row r="32" spans="1:113" x14ac:dyDescent="0.55000000000000004">
      <c r="A32" t="s">
        <v>264</v>
      </c>
      <c r="B32" t="s">
        <v>2</v>
      </c>
      <c r="C32" t="s">
        <v>560</v>
      </c>
      <c r="E32" s="26" t="str">
        <f t="shared" si="0"/>
        <v>エリーパワー株式会社</v>
      </c>
      <c r="F32" s="25" t="s">
        <v>58</v>
      </c>
      <c r="G32" s="26" t="str">
        <f t="shared" si="0"/>
        <v>シャープ株式会社JHーWBPB8030</v>
      </c>
      <c r="I32" s="26" t="str">
        <f t="shared" ref="I32" si="877">H$2&amp;H32</f>
        <v>日本電気株式会社（ＮＥＣ）</v>
      </c>
      <c r="J32" s="25" t="s">
        <v>174</v>
      </c>
      <c r="K32" s="26" t="str">
        <f t="shared" ref="K32" si="878">J$2&amp;J32</f>
        <v>パナソニック株式会社PLJーRC41091</v>
      </c>
      <c r="M32" s="26" t="str">
        <f t="shared" ref="M32" si="879">L$2&amp;L32</f>
        <v>株式会社エヌエフ回路設計ブロック</v>
      </c>
      <c r="O32" s="26" t="str">
        <f t="shared" ref="O32" si="880">N$2&amp;N32</f>
        <v>東芝ライテック株式会社</v>
      </c>
      <c r="Q32" s="26" t="str">
        <f t="shared" ref="Q32" si="881">P$2&amp;P32</f>
        <v>フォーアールエナジー株式会社</v>
      </c>
      <c r="S32" s="26" t="str">
        <f t="shared" ref="S32" si="882">R$2&amp;R32</f>
        <v>京セラ株式会社</v>
      </c>
      <c r="T32" s="25" t="s">
        <v>126</v>
      </c>
      <c r="U32" s="26" t="str">
        <f t="shared" ref="U32" si="883">T$2&amp;T32</f>
        <v>ニチコン株式会社ESSーU3S1J</v>
      </c>
      <c r="W32" s="26" t="str">
        <f t="shared" ref="W32" si="884">V$2&amp;V32</f>
        <v>オムロン株式会社</v>
      </c>
      <c r="Y32" s="26" t="str">
        <f t="shared" ref="Y32:AA32" si="885">X$2&amp;X32</f>
        <v>長州産業株式会社</v>
      </c>
      <c r="AA32" s="26" t="str">
        <f t="shared" si="885"/>
        <v>住友電気工業株式会社</v>
      </c>
      <c r="AC32" s="26" t="str">
        <f t="shared" ref="AC32:AE32" si="886">AB$2&amp;AB32</f>
        <v>ダイヤゼブラ電機株式会社</v>
      </c>
      <c r="AE32" s="26" t="str">
        <f t="shared" si="886"/>
        <v>カナディアン・ソーラー・ジャパン株式会社</v>
      </c>
      <c r="AG32" s="26" t="str">
        <f t="shared" ref="AG32:AI32" si="887">AF$2&amp;AF32</f>
        <v>株式会社カネカ</v>
      </c>
      <c r="AI32" s="26" t="str">
        <f t="shared" si="887"/>
        <v>サンテックパワージャパン株式会社</v>
      </c>
      <c r="AK32" s="26" t="str">
        <f t="shared" ref="AK32:AM32" si="888">AJ$2&amp;AJ32</f>
        <v>株式会社東芝</v>
      </c>
      <c r="AM32" s="26" t="str">
        <f t="shared" si="888"/>
        <v>長瀬産業株式会社</v>
      </c>
      <c r="AO32" s="26" t="str">
        <f t="shared" ref="AO32:AQ32" si="889">AN$2&amp;AN32</f>
        <v>株式会社エネルギーギャップ</v>
      </c>
      <c r="AQ32" s="26" t="str">
        <f t="shared" si="889"/>
        <v>アンフィニ株式会社</v>
      </c>
      <c r="AS32" s="26" t="str">
        <f t="shared" ref="AS32:AU32" si="890">AR$2&amp;AR32</f>
        <v>ハンファジャパン株式会社</v>
      </c>
      <c r="AU32" s="26" t="str">
        <f t="shared" si="890"/>
        <v>中西金属工業株式会社</v>
      </c>
      <c r="AW32" s="26" t="str">
        <f t="shared" ref="AW32:AY32" si="891">AV$2&amp;AV32</f>
        <v>株式会社Looop</v>
      </c>
      <c r="AY32" s="26" t="str">
        <f t="shared" si="891"/>
        <v>東芝エネルギーシステムズ株式会社</v>
      </c>
      <c r="BA32" s="26" t="str">
        <f t="shared" ref="BA32:BC32" si="892">AZ$2&amp;AZ32</f>
        <v>デルタ電子株式会社</v>
      </c>
      <c r="BC32" s="26" t="str">
        <f t="shared" si="892"/>
        <v>スマートソーラー株式会社</v>
      </c>
      <c r="BE32" s="26" t="str">
        <f t="shared" ref="BE32:BG32" si="893">BD$2&amp;BD32</f>
        <v>株式会社村田製作所</v>
      </c>
      <c r="BG32" s="26" t="str">
        <f t="shared" si="893"/>
        <v>株式会社正興電機製作所</v>
      </c>
      <c r="BI32" s="26" t="str">
        <f t="shared" ref="BI32:BK32" si="894">BH$2&amp;BH32</f>
        <v>株式会社NFブロッサムテクノロジーズ</v>
      </c>
      <c r="BK32" s="26" t="str">
        <f t="shared" si="894"/>
        <v>オムロン　ソーシアルソリューションズ株式会社</v>
      </c>
      <c r="BM32" s="26" t="str">
        <f t="shared" ref="BM32:BO32" si="895">BL$2&amp;BL32</f>
        <v>株式会社日本産業</v>
      </c>
      <c r="BO32" s="26" t="str">
        <f t="shared" si="895"/>
        <v>ネクストエナジー・アンド・リソース　株式会社</v>
      </c>
      <c r="BQ32" s="26" t="str">
        <f t="shared" ref="BQ32:BS32" si="896">BP$2&amp;BP32</f>
        <v>株式会社サニックス</v>
      </c>
      <c r="BS32" s="26" t="str">
        <f t="shared" si="896"/>
        <v>華為技術日本株式会社</v>
      </c>
      <c r="BU32" s="26" t="str">
        <f t="shared" ref="BU32:BW32" si="897">BT$2&amp;BT32</f>
        <v>荏原実業株式会社</v>
      </c>
      <c r="BW32" s="26" t="str">
        <f t="shared" si="897"/>
        <v>株式会社エクソル</v>
      </c>
      <c r="BY32" s="26" t="str">
        <f t="shared" ref="BY32:CA32" si="898">BX$2&amp;BX32</f>
        <v>オーデリック株式会社</v>
      </c>
      <c r="CA32" s="26" t="str">
        <f t="shared" si="898"/>
        <v>合同会社DMM．com</v>
      </c>
      <c r="CC32" s="26" t="str">
        <f t="shared" ref="CC32:CE32" si="899">CB$2&amp;CB32</f>
        <v>ジンコソーラージャパン株式会社</v>
      </c>
      <c r="CE32" s="26" t="str">
        <f t="shared" si="899"/>
        <v>トヨタ自動車株式会社</v>
      </c>
      <c r="CG32" s="26" t="str">
        <f t="shared" ref="CG32:CI32" si="900">CF$2&amp;CF32</f>
        <v>日本エネルギー総合システム株式会社</v>
      </c>
      <c r="CI32" s="26" t="str">
        <f t="shared" si="900"/>
        <v>Upsolar　Japan株式会社</v>
      </c>
      <c r="CK32" s="26" t="str">
        <f t="shared" ref="CK32:CM32" si="901">CJ$2&amp;CJ32</f>
        <v>合同会社Solax　Power　Network</v>
      </c>
      <c r="CM32" s="26" t="str">
        <f t="shared" si="901"/>
        <v>株式会社リミックスポイント</v>
      </c>
      <c r="CO32" s="26" t="str">
        <f t="shared" ref="CO32:CQ32" si="902">CN$2&amp;CN32</f>
        <v>Sungrow　Japan株式会社</v>
      </c>
      <c r="CQ32" s="26" t="str">
        <f t="shared" si="902"/>
        <v>台湾プラスチックジャパンニューエナジー株式会社</v>
      </c>
      <c r="CS32" s="26" t="str">
        <f t="shared" ref="CS32:CU32" si="903">CR$2&amp;CR32</f>
        <v>株式会社 Secret Base</v>
      </c>
      <c r="CU32" s="26" t="str">
        <f t="shared" si="903"/>
        <v>GoodWe　Japan株式会社</v>
      </c>
      <c r="CW32" s="26" t="str">
        <f t="shared" ref="CW32:CY32" si="904">CV$2&amp;CV32</f>
        <v>株式会社VOLT</v>
      </c>
      <c r="CY32" s="38" t="str">
        <f t="shared" si="904"/>
        <v/>
      </c>
      <c r="DA32" s="26" t="str">
        <f t="shared" ref="DA32" si="905">CZ$2&amp;CZ32</f>
        <v/>
      </c>
      <c r="DC32" s="26" t="str">
        <f t="shared" ref="DC32" si="906">DB$2&amp;DB32</f>
        <v/>
      </c>
      <c r="DE32" s="26" t="str">
        <f t="shared" ref="DE32" si="907">DD$2&amp;DD32</f>
        <v/>
      </c>
      <c r="DG32" s="26" t="str">
        <f t="shared" ref="DG32" si="908">DF$2&amp;DF32</f>
        <v/>
      </c>
      <c r="DI32" s="26" t="str">
        <f t="shared" ref="DI32" si="909">DH$2&amp;DH32</f>
        <v/>
      </c>
    </row>
    <row r="33" spans="1:113" x14ac:dyDescent="0.55000000000000004">
      <c r="A33" t="s">
        <v>265</v>
      </c>
      <c r="B33" t="s">
        <v>462</v>
      </c>
      <c r="C33" t="s">
        <v>561</v>
      </c>
      <c r="E33" s="26" t="str">
        <f t="shared" si="0"/>
        <v>エリーパワー株式会社</v>
      </c>
      <c r="F33" s="25" t="s">
        <v>59</v>
      </c>
      <c r="G33" s="26" t="str">
        <f t="shared" si="0"/>
        <v>シャープ株式会社JHーWBPB8040</v>
      </c>
      <c r="I33" s="26" t="str">
        <f t="shared" ref="I33" si="910">H$2&amp;H33</f>
        <v>日本電気株式会社（ＮＥＣ）</v>
      </c>
      <c r="J33" s="25" t="s">
        <v>166</v>
      </c>
      <c r="K33" s="26" t="str">
        <f t="shared" ref="K33" si="911">J$2&amp;J33</f>
        <v>パナソニック株式会社PLJーRC41091050</v>
      </c>
      <c r="M33" s="26" t="str">
        <f t="shared" ref="M33" si="912">L$2&amp;L33</f>
        <v>株式会社エヌエフ回路設計ブロック</v>
      </c>
      <c r="O33" s="26" t="str">
        <f t="shared" ref="O33" si="913">N$2&amp;N33</f>
        <v>東芝ライテック株式会社</v>
      </c>
      <c r="Q33" s="26" t="str">
        <f t="shared" ref="Q33" si="914">P$2&amp;P33</f>
        <v>フォーアールエナジー株式会社</v>
      </c>
      <c r="S33" s="26" t="str">
        <f t="shared" ref="S33" si="915">R$2&amp;R33</f>
        <v>京セラ株式会社</v>
      </c>
      <c r="T33" s="25" t="s">
        <v>141</v>
      </c>
      <c r="U33" s="26" t="str">
        <f t="shared" ref="U33" si="916">T$2&amp;T33</f>
        <v>ニチコン株式会社ESSーU4M1</v>
      </c>
      <c r="W33" s="26" t="str">
        <f t="shared" ref="W33" si="917">V$2&amp;V33</f>
        <v>オムロン株式会社</v>
      </c>
      <c r="Y33" s="26" t="str">
        <f t="shared" ref="Y33:AA33" si="918">X$2&amp;X33</f>
        <v>長州産業株式会社</v>
      </c>
      <c r="AA33" s="26" t="str">
        <f t="shared" si="918"/>
        <v>住友電気工業株式会社</v>
      </c>
      <c r="AC33" s="26" t="str">
        <f t="shared" ref="AC33:AE33" si="919">AB$2&amp;AB33</f>
        <v>ダイヤゼブラ電機株式会社</v>
      </c>
      <c r="AE33" s="26" t="str">
        <f t="shared" si="919"/>
        <v>カナディアン・ソーラー・ジャパン株式会社</v>
      </c>
      <c r="AG33" s="26" t="str">
        <f t="shared" ref="AG33:AI33" si="920">AF$2&amp;AF33</f>
        <v>株式会社カネカ</v>
      </c>
      <c r="AI33" s="26" t="str">
        <f t="shared" si="920"/>
        <v>サンテックパワージャパン株式会社</v>
      </c>
      <c r="AK33" s="26" t="str">
        <f t="shared" ref="AK33:AM33" si="921">AJ$2&amp;AJ33</f>
        <v>株式会社東芝</v>
      </c>
      <c r="AM33" s="26" t="str">
        <f t="shared" si="921"/>
        <v>長瀬産業株式会社</v>
      </c>
      <c r="AO33" s="26" t="str">
        <f t="shared" ref="AO33:AQ33" si="922">AN$2&amp;AN33</f>
        <v>株式会社エネルギーギャップ</v>
      </c>
      <c r="AQ33" s="26" t="str">
        <f t="shared" si="922"/>
        <v>アンフィニ株式会社</v>
      </c>
      <c r="AS33" s="26" t="str">
        <f t="shared" ref="AS33:AU33" si="923">AR$2&amp;AR33</f>
        <v>ハンファジャパン株式会社</v>
      </c>
      <c r="AU33" s="26" t="str">
        <f t="shared" si="923"/>
        <v>中西金属工業株式会社</v>
      </c>
      <c r="AW33" s="26" t="str">
        <f t="shared" ref="AW33:AY33" si="924">AV$2&amp;AV33</f>
        <v>株式会社Looop</v>
      </c>
      <c r="AY33" s="26" t="str">
        <f t="shared" si="924"/>
        <v>東芝エネルギーシステムズ株式会社</v>
      </c>
      <c r="BA33" s="26" t="str">
        <f t="shared" ref="BA33:BC33" si="925">AZ$2&amp;AZ33</f>
        <v>デルタ電子株式会社</v>
      </c>
      <c r="BC33" s="26" t="str">
        <f t="shared" si="925"/>
        <v>スマートソーラー株式会社</v>
      </c>
      <c r="BE33" s="26" t="str">
        <f t="shared" ref="BE33:BG33" si="926">BD$2&amp;BD33</f>
        <v>株式会社村田製作所</v>
      </c>
      <c r="BG33" s="26" t="str">
        <f t="shared" si="926"/>
        <v>株式会社正興電機製作所</v>
      </c>
      <c r="BI33" s="26" t="str">
        <f t="shared" ref="BI33:BK33" si="927">BH$2&amp;BH33</f>
        <v>株式会社NFブロッサムテクノロジーズ</v>
      </c>
      <c r="BK33" s="26" t="str">
        <f t="shared" si="927"/>
        <v>オムロン　ソーシアルソリューションズ株式会社</v>
      </c>
      <c r="BM33" s="26" t="str">
        <f t="shared" ref="BM33:BO33" si="928">BL$2&amp;BL33</f>
        <v>株式会社日本産業</v>
      </c>
      <c r="BO33" s="26" t="str">
        <f t="shared" si="928"/>
        <v>ネクストエナジー・アンド・リソース　株式会社</v>
      </c>
      <c r="BQ33" s="26" t="str">
        <f t="shared" ref="BQ33:BS33" si="929">BP$2&amp;BP33</f>
        <v>株式会社サニックス</v>
      </c>
      <c r="BS33" s="26" t="str">
        <f t="shared" si="929"/>
        <v>華為技術日本株式会社</v>
      </c>
      <c r="BU33" s="26" t="str">
        <f t="shared" ref="BU33:BW33" si="930">BT$2&amp;BT33</f>
        <v>荏原実業株式会社</v>
      </c>
      <c r="BW33" s="26" t="str">
        <f t="shared" si="930"/>
        <v>株式会社エクソル</v>
      </c>
      <c r="BY33" s="26" t="str">
        <f t="shared" ref="BY33:CA33" si="931">BX$2&amp;BX33</f>
        <v>オーデリック株式会社</v>
      </c>
      <c r="CA33" s="26" t="str">
        <f t="shared" si="931"/>
        <v>合同会社DMM．com</v>
      </c>
      <c r="CC33" s="26" t="str">
        <f t="shared" ref="CC33:CE33" si="932">CB$2&amp;CB33</f>
        <v>ジンコソーラージャパン株式会社</v>
      </c>
      <c r="CE33" s="26" t="str">
        <f t="shared" si="932"/>
        <v>トヨタ自動車株式会社</v>
      </c>
      <c r="CG33" s="26" t="str">
        <f t="shared" ref="CG33:CI33" si="933">CF$2&amp;CF33</f>
        <v>日本エネルギー総合システム株式会社</v>
      </c>
      <c r="CI33" s="26" t="str">
        <f t="shared" si="933"/>
        <v>Upsolar　Japan株式会社</v>
      </c>
      <c r="CK33" s="26" t="str">
        <f t="shared" ref="CK33:CM33" si="934">CJ$2&amp;CJ33</f>
        <v>合同会社Solax　Power　Network</v>
      </c>
      <c r="CM33" s="26" t="str">
        <f t="shared" si="934"/>
        <v>株式会社リミックスポイント</v>
      </c>
      <c r="CO33" s="26" t="str">
        <f t="shared" ref="CO33:CQ33" si="935">CN$2&amp;CN33</f>
        <v>Sungrow　Japan株式会社</v>
      </c>
      <c r="CQ33" s="26" t="str">
        <f t="shared" si="935"/>
        <v>台湾プラスチックジャパンニューエナジー株式会社</v>
      </c>
      <c r="CS33" s="26" t="str">
        <f t="shared" ref="CS33:CU33" si="936">CR$2&amp;CR33</f>
        <v>株式会社 Secret Base</v>
      </c>
      <c r="CU33" s="26" t="str">
        <f t="shared" si="936"/>
        <v>GoodWe　Japan株式会社</v>
      </c>
      <c r="CW33" s="26" t="str">
        <f t="shared" ref="CW33:CY33" si="937">CV$2&amp;CV33</f>
        <v>株式会社VOLT</v>
      </c>
      <c r="CY33" s="38" t="str">
        <f t="shared" si="937"/>
        <v/>
      </c>
      <c r="DA33" s="26" t="str">
        <f t="shared" ref="DA33" si="938">CZ$2&amp;CZ33</f>
        <v/>
      </c>
      <c r="DC33" s="26" t="str">
        <f t="shared" ref="DC33" si="939">DB$2&amp;DB33</f>
        <v/>
      </c>
      <c r="DE33" s="26" t="str">
        <f t="shared" ref="DE33" si="940">DD$2&amp;DD33</f>
        <v/>
      </c>
      <c r="DG33" s="26" t="str">
        <f t="shared" ref="DG33" si="941">DF$2&amp;DF33</f>
        <v/>
      </c>
      <c r="DI33" s="26" t="str">
        <f t="shared" ref="DI33" si="942">DH$2&amp;DH33</f>
        <v/>
      </c>
    </row>
    <row r="34" spans="1:113" x14ac:dyDescent="0.55000000000000004">
      <c r="A34" t="s">
        <v>266</v>
      </c>
      <c r="B34" t="s">
        <v>522</v>
      </c>
      <c r="C34" t="s">
        <v>562</v>
      </c>
      <c r="E34" s="26" t="str">
        <f t="shared" si="0"/>
        <v>エリーパワー株式会社</v>
      </c>
      <c r="F34" s="25" t="s">
        <v>60</v>
      </c>
      <c r="G34" s="26" t="str">
        <f t="shared" si="0"/>
        <v>シャープ株式会社JHーWBPB8050</v>
      </c>
      <c r="I34" s="26" t="str">
        <f t="shared" ref="I34" si="943">H$2&amp;H34</f>
        <v>日本電気株式会社（ＮＥＣ）</v>
      </c>
      <c r="J34" s="25" t="s">
        <v>326</v>
      </c>
      <c r="K34" s="26" t="str">
        <f t="shared" ref="K34" si="944">J$2&amp;J34</f>
        <v>パナソニック株式会社PLJーRC41091K</v>
      </c>
      <c r="M34" s="26" t="str">
        <f t="shared" ref="M34" si="945">L$2&amp;L34</f>
        <v>株式会社エヌエフ回路設計ブロック</v>
      </c>
      <c r="O34" s="26" t="str">
        <f t="shared" ref="O34" si="946">N$2&amp;N34</f>
        <v>東芝ライテック株式会社</v>
      </c>
      <c r="Q34" s="26" t="str">
        <f t="shared" ref="Q34" si="947">P$2&amp;P34</f>
        <v>フォーアールエナジー株式会社</v>
      </c>
      <c r="S34" s="26" t="str">
        <f t="shared" ref="S34" si="948">R$2&amp;R34</f>
        <v>京セラ株式会社</v>
      </c>
      <c r="T34" s="25" t="s">
        <v>142</v>
      </c>
      <c r="U34" s="26" t="str">
        <f t="shared" ref="U34" si="949">T$2&amp;T34</f>
        <v>ニチコン株式会社ESSーU4X1</v>
      </c>
      <c r="W34" s="26" t="str">
        <f t="shared" ref="W34" si="950">V$2&amp;V34</f>
        <v>オムロン株式会社</v>
      </c>
      <c r="Y34" s="26" t="str">
        <f t="shared" ref="Y34:AA34" si="951">X$2&amp;X34</f>
        <v>長州産業株式会社</v>
      </c>
      <c r="AA34" s="26" t="str">
        <f t="shared" si="951"/>
        <v>住友電気工業株式会社</v>
      </c>
      <c r="AC34" s="26" t="str">
        <f t="shared" ref="AC34:AE34" si="952">AB$2&amp;AB34</f>
        <v>ダイヤゼブラ電機株式会社</v>
      </c>
      <c r="AE34" s="26" t="str">
        <f t="shared" si="952"/>
        <v>カナディアン・ソーラー・ジャパン株式会社</v>
      </c>
      <c r="AG34" s="26" t="str">
        <f t="shared" ref="AG34:AI34" si="953">AF$2&amp;AF34</f>
        <v>株式会社カネカ</v>
      </c>
      <c r="AI34" s="26" t="str">
        <f t="shared" si="953"/>
        <v>サンテックパワージャパン株式会社</v>
      </c>
      <c r="AK34" s="26" t="str">
        <f t="shared" ref="AK34:AM34" si="954">AJ$2&amp;AJ34</f>
        <v>株式会社東芝</v>
      </c>
      <c r="AM34" s="26" t="str">
        <f t="shared" si="954"/>
        <v>長瀬産業株式会社</v>
      </c>
      <c r="AO34" s="26" t="str">
        <f t="shared" ref="AO34:AQ34" si="955">AN$2&amp;AN34</f>
        <v>株式会社エネルギーギャップ</v>
      </c>
      <c r="AQ34" s="26" t="str">
        <f t="shared" si="955"/>
        <v>アンフィニ株式会社</v>
      </c>
      <c r="AS34" s="26" t="str">
        <f t="shared" ref="AS34:AU34" si="956">AR$2&amp;AR34</f>
        <v>ハンファジャパン株式会社</v>
      </c>
      <c r="AU34" s="26" t="str">
        <f t="shared" si="956"/>
        <v>中西金属工業株式会社</v>
      </c>
      <c r="AW34" s="26" t="str">
        <f t="shared" ref="AW34:AY34" si="957">AV$2&amp;AV34</f>
        <v>株式会社Looop</v>
      </c>
      <c r="AY34" s="26" t="str">
        <f t="shared" si="957"/>
        <v>東芝エネルギーシステムズ株式会社</v>
      </c>
      <c r="BA34" s="26" t="str">
        <f t="shared" ref="BA34:BC34" si="958">AZ$2&amp;AZ34</f>
        <v>デルタ電子株式会社</v>
      </c>
      <c r="BC34" s="26" t="str">
        <f t="shared" si="958"/>
        <v>スマートソーラー株式会社</v>
      </c>
      <c r="BE34" s="26" t="str">
        <f t="shared" ref="BE34:BG34" si="959">BD$2&amp;BD34</f>
        <v>株式会社村田製作所</v>
      </c>
      <c r="BG34" s="26" t="str">
        <f t="shared" si="959"/>
        <v>株式会社正興電機製作所</v>
      </c>
      <c r="BI34" s="26" t="str">
        <f t="shared" ref="BI34:BK34" si="960">BH$2&amp;BH34</f>
        <v>株式会社NFブロッサムテクノロジーズ</v>
      </c>
      <c r="BK34" s="26" t="str">
        <f t="shared" si="960"/>
        <v>オムロン　ソーシアルソリューションズ株式会社</v>
      </c>
      <c r="BM34" s="26" t="str">
        <f t="shared" ref="BM34:BO34" si="961">BL$2&amp;BL34</f>
        <v>株式会社日本産業</v>
      </c>
      <c r="BO34" s="26" t="str">
        <f t="shared" si="961"/>
        <v>ネクストエナジー・アンド・リソース　株式会社</v>
      </c>
      <c r="BQ34" s="26" t="str">
        <f t="shared" ref="BQ34:BS34" si="962">BP$2&amp;BP34</f>
        <v>株式会社サニックス</v>
      </c>
      <c r="BS34" s="26" t="str">
        <f t="shared" si="962"/>
        <v>華為技術日本株式会社</v>
      </c>
      <c r="BU34" s="26" t="str">
        <f t="shared" ref="BU34:BW34" si="963">BT$2&amp;BT34</f>
        <v>荏原実業株式会社</v>
      </c>
      <c r="BW34" s="26" t="str">
        <f t="shared" si="963"/>
        <v>株式会社エクソル</v>
      </c>
      <c r="BY34" s="26" t="str">
        <f t="shared" ref="BY34:CA34" si="964">BX$2&amp;BX34</f>
        <v>オーデリック株式会社</v>
      </c>
      <c r="CA34" s="26" t="str">
        <f t="shared" si="964"/>
        <v>合同会社DMM．com</v>
      </c>
      <c r="CC34" s="26" t="str">
        <f t="shared" ref="CC34:CE34" si="965">CB$2&amp;CB34</f>
        <v>ジンコソーラージャパン株式会社</v>
      </c>
      <c r="CE34" s="26" t="str">
        <f t="shared" si="965"/>
        <v>トヨタ自動車株式会社</v>
      </c>
      <c r="CG34" s="26" t="str">
        <f t="shared" ref="CG34:CI34" si="966">CF$2&amp;CF34</f>
        <v>日本エネルギー総合システム株式会社</v>
      </c>
      <c r="CI34" s="26" t="str">
        <f t="shared" si="966"/>
        <v>Upsolar　Japan株式会社</v>
      </c>
      <c r="CK34" s="26" t="str">
        <f t="shared" ref="CK34:CM34" si="967">CJ$2&amp;CJ34</f>
        <v>合同会社Solax　Power　Network</v>
      </c>
      <c r="CM34" s="26" t="str">
        <f t="shared" si="967"/>
        <v>株式会社リミックスポイント</v>
      </c>
      <c r="CO34" s="26" t="str">
        <f t="shared" ref="CO34:CQ34" si="968">CN$2&amp;CN34</f>
        <v>Sungrow　Japan株式会社</v>
      </c>
      <c r="CQ34" s="26" t="str">
        <f t="shared" si="968"/>
        <v>台湾プラスチックジャパンニューエナジー株式会社</v>
      </c>
      <c r="CS34" s="26" t="str">
        <f t="shared" ref="CS34:CU34" si="969">CR$2&amp;CR34</f>
        <v>株式会社 Secret Base</v>
      </c>
      <c r="CU34" s="26" t="str">
        <f t="shared" si="969"/>
        <v>GoodWe　Japan株式会社</v>
      </c>
      <c r="CW34" s="26" t="str">
        <f t="shared" ref="CW34:CY34" si="970">CV$2&amp;CV34</f>
        <v>株式会社VOLT</v>
      </c>
      <c r="CY34" s="38" t="str">
        <f t="shared" si="970"/>
        <v/>
      </c>
      <c r="DA34" s="26" t="str">
        <f t="shared" ref="DA34" si="971">CZ$2&amp;CZ34</f>
        <v/>
      </c>
      <c r="DC34" s="26" t="str">
        <f t="shared" ref="DC34" si="972">DB$2&amp;DB34</f>
        <v/>
      </c>
      <c r="DE34" s="26" t="str">
        <f t="shared" ref="DE34" si="973">DD$2&amp;DD34</f>
        <v/>
      </c>
      <c r="DG34" s="26" t="str">
        <f t="shared" ref="DG34" si="974">DF$2&amp;DF34</f>
        <v/>
      </c>
      <c r="DI34" s="26" t="str">
        <f t="shared" ref="DI34" si="975">DH$2&amp;DH34</f>
        <v/>
      </c>
    </row>
    <row r="35" spans="1:113" x14ac:dyDescent="0.55000000000000004">
      <c r="A35" t="s">
        <v>267</v>
      </c>
      <c r="B35" t="s">
        <v>463</v>
      </c>
      <c r="C35" t="s">
        <v>563</v>
      </c>
      <c r="E35" s="26" t="str">
        <f t="shared" si="0"/>
        <v>エリーパワー株式会社</v>
      </c>
      <c r="F35" s="25" t="s">
        <v>66</v>
      </c>
      <c r="G35" s="26" t="str">
        <f t="shared" si="0"/>
        <v>シャープ株式会社JHーWBPB8060</v>
      </c>
      <c r="I35" s="26" t="str">
        <f t="shared" ref="I35" si="976">H$2&amp;H35</f>
        <v>日本電気株式会社（ＮＥＣ）</v>
      </c>
      <c r="J35" s="25" t="s">
        <v>356</v>
      </c>
      <c r="K35" s="26" t="str">
        <f t="shared" ref="K35" si="977">J$2&amp;J35</f>
        <v>パナソニック株式会社PLJーRC41091K050</v>
      </c>
      <c r="M35" s="26" t="str">
        <f t="shared" ref="M35" si="978">L$2&amp;L35</f>
        <v>株式会社エヌエフ回路設計ブロック</v>
      </c>
      <c r="O35" s="26" t="str">
        <f t="shared" ref="O35" si="979">N$2&amp;N35</f>
        <v>東芝ライテック株式会社</v>
      </c>
      <c r="Q35" s="26" t="str">
        <f t="shared" ref="Q35" si="980">P$2&amp;P35</f>
        <v>フォーアールエナジー株式会社</v>
      </c>
      <c r="S35" s="26" t="str">
        <f t="shared" ref="S35" si="981">R$2&amp;R35</f>
        <v>京セラ株式会社</v>
      </c>
      <c r="T35" s="25" t="s">
        <v>401</v>
      </c>
      <c r="U35" s="26" t="str">
        <f t="shared" ref="U35" si="982">T$2&amp;T35</f>
        <v>ニチコン株式会社ESSーE1L1</v>
      </c>
      <c r="W35" s="26" t="str">
        <f t="shared" ref="W35" si="983">V$2&amp;V35</f>
        <v>オムロン株式会社</v>
      </c>
      <c r="Y35" s="26" t="str">
        <f t="shared" ref="Y35:AA35" si="984">X$2&amp;X35</f>
        <v>長州産業株式会社</v>
      </c>
      <c r="AA35" s="26" t="str">
        <f t="shared" si="984"/>
        <v>住友電気工業株式会社</v>
      </c>
      <c r="AC35" s="26" t="str">
        <f t="shared" ref="AC35:AE35" si="985">AB$2&amp;AB35</f>
        <v>ダイヤゼブラ電機株式会社</v>
      </c>
      <c r="AE35" s="26" t="str">
        <f t="shared" si="985"/>
        <v>カナディアン・ソーラー・ジャパン株式会社</v>
      </c>
      <c r="AG35" s="26" t="str">
        <f t="shared" ref="AG35:AI35" si="986">AF$2&amp;AF35</f>
        <v>株式会社カネカ</v>
      </c>
      <c r="AI35" s="26" t="str">
        <f t="shared" si="986"/>
        <v>サンテックパワージャパン株式会社</v>
      </c>
      <c r="AK35" s="26" t="str">
        <f t="shared" ref="AK35:AM35" si="987">AJ$2&amp;AJ35</f>
        <v>株式会社東芝</v>
      </c>
      <c r="AM35" s="26" t="str">
        <f t="shared" si="987"/>
        <v>長瀬産業株式会社</v>
      </c>
      <c r="AO35" s="26" t="str">
        <f t="shared" ref="AO35:AQ35" si="988">AN$2&amp;AN35</f>
        <v>株式会社エネルギーギャップ</v>
      </c>
      <c r="AQ35" s="26" t="str">
        <f t="shared" si="988"/>
        <v>アンフィニ株式会社</v>
      </c>
      <c r="AS35" s="26" t="str">
        <f t="shared" ref="AS35:AU35" si="989">AR$2&amp;AR35</f>
        <v>ハンファジャパン株式会社</v>
      </c>
      <c r="AU35" s="26" t="str">
        <f t="shared" si="989"/>
        <v>中西金属工業株式会社</v>
      </c>
      <c r="AW35" s="26" t="str">
        <f t="shared" ref="AW35:AY35" si="990">AV$2&amp;AV35</f>
        <v>株式会社Looop</v>
      </c>
      <c r="AY35" s="26" t="str">
        <f t="shared" si="990"/>
        <v>東芝エネルギーシステムズ株式会社</v>
      </c>
      <c r="BA35" s="26" t="str">
        <f t="shared" ref="BA35:BC35" si="991">AZ$2&amp;AZ35</f>
        <v>デルタ電子株式会社</v>
      </c>
      <c r="BC35" s="26" t="str">
        <f t="shared" si="991"/>
        <v>スマートソーラー株式会社</v>
      </c>
      <c r="BE35" s="26" t="str">
        <f t="shared" ref="BE35:BG35" si="992">BD$2&amp;BD35</f>
        <v>株式会社村田製作所</v>
      </c>
      <c r="BG35" s="26" t="str">
        <f t="shared" si="992"/>
        <v>株式会社正興電機製作所</v>
      </c>
      <c r="BI35" s="26" t="str">
        <f t="shared" ref="BI35:BK35" si="993">BH$2&amp;BH35</f>
        <v>株式会社NFブロッサムテクノロジーズ</v>
      </c>
      <c r="BK35" s="26" t="str">
        <f t="shared" si="993"/>
        <v>オムロン　ソーシアルソリューションズ株式会社</v>
      </c>
      <c r="BM35" s="26" t="str">
        <f t="shared" ref="BM35:BO35" si="994">BL$2&amp;BL35</f>
        <v>株式会社日本産業</v>
      </c>
      <c r="BO35" s="26" t="str">
        <f t="shared" si="994"/>
        <v>ネクストエナジー・アンド・リソース　株式会社</v>
      </c>
      <c r="BQ35" s="26" t="str">
        <f t="shared" ref="BQ35:BS35" si="995">BP$2&amp;BP35</f>
        <v>株式会社サニックス</v>
      </c>
      <c r="BS35" s="26" t="str">
        <f t="shared" si="995"/>
        <v>華為技術日本株式会社</v>
      </c>
      <c r="BU35" s="26" t="str">
        <f t="shared" ref="BU35:BW35" si="996">BT$2&amp;BT35</f>
        <v>荏原実業株式会社</v>
      </c>
      <c r="BW35" s="26" t="str">
        <f t="shared" si="996"/>
        <v>株式会社エクソル</v>
      </c>
      <c r="BY35" s="26" t="str">
        <f t="shared" ref="BY35:CA35" si="997">BX$2&amp;BX35</f>
        <v>オーデリック株式会社</v>
      </c>
      <c r="CA35" s="26" t="str">
        <f t="shared" si="997"/>
        <v>合同会社DMM．com</v>
      </c>
      <c r="CC35" s="26" t="str">
        <f t="shared" ref="CC35:CE35" si="998">CB$2&amp;CB35</f>
        <v>ジンコソーラージャパン株式会社</v>
      </c>
      <c r="CE35" s="26" t="str">
        <f t="shared" si="998"/>
        <v>トヨタ自動車株式会社</v>
      </c>
      <c r="CG35" s="26" t="str">
        <f t="shared" ref="CG35:CI35" si="999">CF$2&amp;CF35</f>
        <v>日本エネルギー総合システム株式会社</v>
      </c>
      <c r="CI35" s="26" t="str">
        <f t="shared" si="999"/>
        <v>Upsolar　Japan株式会社</v>
      </c>
      <c r="CK35" s="26" t="str">
        <f t="shared" ref="CK35:CM35" si="1000">CJ$2&amp;CJ35</f>
        <v>合同会社Solax　Power　Network</v>
      </c>
      <c r="CM35" s="26" t="str">
        <f t="shared" si="1000"/>
        <v>株式会社リミックスポイント</v>
      </c>
      <c r="CO35" s="26" t="str">
        <f t="shared" ref="CO35:CQ35" si="1001">CN$2&amp;CN35</f>
        <v>Sungrow　Japan株式会社</v>
      </c>
      <c r="CQ35" s="26" t="str">
        <f t="shared" si="1001"/>
        <v>台湾プラスチックジャパンニューエナジー株式会社</v>
      </c>
      <c r="CS35" s="26" t="str">
        <f t="shared" ref="CS35:CU35" si="1002">CR$2&amp;CR35</f>
        <v>株式会社 Secret Base</v>
      </c>
      <c r="CU35" s="26" t="str">
        <f t="shared" si="1002"/>
        <v>GoodWe　Japan株式会社</v>
      </c>
      <c r="CW35" s="26" t="str">
        <f t="shared" ref="CW35:CY35" si="1003">CV$2&amp;CV35</f>
        <v>株式会社VOLT</v>
      </c>
      <c r="CY35" s="38" t="str">
        <f t="shared" si="1003"/>
        <v/>
      </c>
      <c r="DA35" s="26" t="str">
        <f t="shared" ref="DA35" si="1004">CZ$2&amp;CZ35</f>
        <v/>
      </c>
      <c r="DC35" s="26" t="str">
        <f t="shared" ref="DC35" si="1005">DB$2&amp;DB35</f>
        <v/>
      </c>
      <c r="DE35" s="26" t="str">
        <f t="shared" ref="DE35" si="1006">DD$2&amp;DD35</f>
        <v/>
      </c>
      <c r="DG35" s="26" t="str">
        <f t="shared" ref="DG35" si="1007">DF$2&amp;DF35</f>
        <v/>
      </c>
      <c r="DI35" s="26" t="str">
        <f t="shared" ref="DI35" si="1008">DH$2&amp;DH35</f>
        <v/>
      </c>
    </row>
    <row r="36" spans="1:113" x14ac:dyDescent="0.55000000000000004">
      <c r="A36" t="s">
        <v>268</v>
      </c>
      <c r="B36" t="s">
        <v>29</v>
      </c>
      <c r="C36" t="s">
        <v>564</v>
      </c>
      <c r="E36" s="26" t="str">
        <f t="shared" si="0"/>
        <v>エリーパワー株式会社</v>
      </c>
      <c r="F36" s="25" t="s">
        <v>69</v>
      </c>
      <c r="G36" s="26" t="str">
        <f t="shared" si="0"/>
        <v>シャープ株式会社JHーWBPB9330</v>
      </c>
      <c r="I36" s="26" t="str">
        <f t="shared" ref="I36" si="1009">H$2&amp;H36</f>
        <v>日本電気株式会社（ＮＥＣ）</v>
      </c>
      <c r="J36" s="25" t="s">
        <v>147</v>
      </c>
      <c r="K36" s="26" t="str">
        <f t="shared" ref="K36" si="1010">J$2&amp;J36</f>
        <v>パナソニック株式会社PLJーRC41098A</v>
      </c>
      <c r="M36" s="26" t="str">
        <f t="shared" ref="M36" si="1011">L$2&amp;L36</f>
        <v>株式会社エヌエフ回路設計ブロック</v>
      </c>
      <c r="O36" s="26" t="str">
        <f t="shared" ref="O36" si="1012">N$2&amp;N36</f>
        <v>東芝ライテック株式会社</v>
      </c>
      <c r="Q36" s="26" t="str">
        <f t="shared" ref="Q36" si="1013">P$2&amp;P36</f>
        <v>フォーアールエナジー株式会社</v>
      </c>
      <c r="S36" s="26" t="str">
        <f t="shared" ref="S36" si="1014">R$2&amp;R36</f>
        <v>京セラ株式会社</v>
      </c>
      <c r="T36" s="25" t="s">
        <v>402</v>
      </c>
      <c r="U36" s="26" t="str">
        <f t="shared" ref="U36" si="1015">T$2&amp;T36</f>
        <v>ニチコン株式会社ESSーE1M1</v>
      </c>
      <c r="W36" s="26" t="str">
        <f t="shared" ref="W36" si="1016">V$2&amp;V36</f>
        <v>オムロン株式会社</v>
      </c>
      <c r="Y36" s="26" t="str">
        <f t="shared" ref="Y36:AA36" si="1017">X$2&amp;X36</f>
        <v>長州産業株式会社</v>
      </c>
      <c r="AA36" s="26" t="str">
        <f t="shared" si="1017"/>
        <v>住友電気工業株式会社</v>
      </c>
      <c r="AC36" s="26" t="str">
        <f t="shared" ref="AC36:AE36" si="1018">AB$2&amp;AB36</f>
        <v>ダイヤゼブラ電機株式会社</v>
      </c>
      <c r="AE36" s="26" t="str">
        <f t="shared" si="1018"/>
        <v>カナディアン・ソーラー・ジャパン株式会社</v>
      </c>
      <c r="AG36" s="26" t="str">
        <f t="shared" ref="AG36:AI36" si="1019">AF$2&amp;AF36</f>
        <v>株式会社カネカ</v>
      </c>
      <c r="AI36" s="26" t="str">
        <f t="shared" si="1019"/>
        <v>サンテックパワージャパン株式会社</v>
      </c>
      <c r="AK36" s="26" t="str">
        <f t="shared" ref="AK36:AM36" si="1020">AJ$2&amp;AJ36</f>
        <v>株式会社東芝</v>
      </c>
      <c r="AM36" s="26" t="str">
        <f t="shared" si="1020"/>
        <v>長瀬産業株式会社</v>
      </c>
      <c r="AO36" s="26" t="str">
        <f t="shared" ref="AO36:AQ36" si="1021">AN$2&amp;AN36</f>
        <v>株式会社エネルギーギャップ</v>
      </c>
      <c r="AQ36" s="26" t="str">
        <f t="shared" si="1021"/>
        <v>アンフィニ株式会社</v>
      </c>
      <c r="AS36" s="26" t="str">
        <f t="shared" ref="AS36:AU36" si="1022">AR$2&amp;AR36</f>
        <v>ハンファジャパン株式会社</v>
      </c>
      <c r="AU36" s="26" t="str">
        <f t="shared" si="1022"/>
        <v>中西金属工業株式会社</v>
      </c>
      <c r="AW36" s="26" t="str">
        <f t="shared" ref="AW36:AY36" si="1023">AV$2&amp;AV36</f>
        <v>株式会社Looop</v>
      </c>
      <c r="AY36" s="26" t="str">
        <f t="shared" si="1023"/>
        <v>東芝エネルギーシステムズ株式会社</v>
      </c>
      <c r="BA36" s="26" t="str">
        <f t="shared" ref="BA36:BC36" si="1024">AZ$2&amp;AZ36</f>
        <v>デルタ電子株式会社</v>
      </c>
      <c r="BC36" s="26" t="str">
        <f t="shared" si="1024"/>
        <v>スマートソーラー株式会社</v>
      </c>
      <c r="BE36" s="26" t="str">
        <f t="shared" ref="BE36:BG36" si="1025">BD$2&amp;BD36</f>
        <v>株式会社村田製作所</v>
      </c>
      <c r="BG36" s="26" t="str">
        <f t="shared" si="1025"/>
        <v>株式会社正興電機製作所</v>
      </c>
      <c r="BI36" s="26" t="str">
        <f t="shared" ref="BI36:BK36" si="1026">BH$2&amp;BH36</f>
        <v>株式会社NFブロッサムテクノロジーズ</v>
      </c>
      <c r="BK36" s="26" t="str">
        <f t="shared" si="1026"/>
        <v>オムロン　ソーシアルソリューションズ株式会社</v>
      </c>
      <c r="BM36" s="26" t="str">
        <f t="shared" ref="BM36:BO36" si="1027">BL$2&amp;BL36</f>
        <v>株式会社日本産業</v>
      </c>
      <c r="BO36" s="26" t="str">
        <f t="shared" si="1027"/>
        <v>ネクストエナジー・アンド・リソース　株式会社</v>
      </c>
      <c r="BQ36" s="26" t="str">
        <f t="shared" ref="BQ36:BS36" si="1028">BP$2&amp;BP36</f>
        <v>株式会社サニックス</v>
      </c>
      <c r="BS36" s="26" t="str">
        <f t="shared" si="1028"/>
        <v>華為技術日本株式会社</v>
      </c>
      <c r="BU36" s="26" t="str">
        <f t="shared" ref="BU36:BW36" si="1029">BT$2&amp;BT36</f>
        <v>荏原実業株式会社</v>
      </c>
      <c r="BW36" s="26" t="str">
        <f t="shared" si="1029"/>
        <v>株式会社エクソル</v>
      </c>
      <c r="BY36" s="26" t="str">
        <f t="shared" ref="BY36:CA36" si="1030">BX$2&amp;BX36</f>
        <v>オーデリック株式会社</v>
      </c>
      <c r="CA36" s="26" t="str">
        <f t="shared" si="1030"/>
        <v>合同会社DMM．com</v>
      </c>
      <c r="CC36" s="26" t="str">
        <f t="shared" ref="CC36:CE36" si="1031">CB$2&amp;CB36</f>
        <v>ジンコソーラージャパン株式会社</v>
      </c>
      <c r="CE36" s="26" t="str">
        <f t="shared" si="1031"/>
        <v>トヨタ自動車株式会社</v>
      </c>
      <c r="CG36" s="26" t="str">
        <f t="shared" ref="CG36:CI36" si="1032">CF$2&amp;CF36</f>
        <v>日本エネルギー総合システム株式会社</v>
      </c>
      <c r="CI36" s="26" t="str">
        <f t="shared" si="1032"/>
        <v>Upsolar　Japan株式会社</v>
      </c>
      <c r="CK36" s="26" t="str">
        <f t="shared" ref="CK36:CM36" si="1033">CJ$2&amp;CJ36</f>
        <v>合同会社Solax　Power　Network</v>
      </c>
      <c r="CM36" s="26" t="str">
        <f t="shared" si="1033"/>
        <v>株式会社リミックスポイント</v>
      </c>
      <c r="CO36" s="26" t="str">
        <f t="shared" ref="CO36:CQ36" si="1034">CN$2&amp;CN36</f>
        <v>Sungrow　Japan株式会社</v>
      </c>
      <c r="CQ36" s="26" t="str">
        <f t="shared" si="1034"/>
        <v>台湾プラスチックジャパンニューエナジー株式会社</v>
      </c>
      <c r="CS36" s="26" t="str">
        <f t="shared" ref="CS36:CU36" si="1035">CR$2&amp;CR36</f>
        <v>株式会社 Secret Base</v>
      </c>
      <c r="CU36" s="26" t="str">
        <f t="shared" si="1035"/>
        <v>GoodWe　Japan株式会社</v>
      </c>
      <c r="CW36" s="26" t="str">
        <f t="shared" ref="CW36:CY36" si="1036">CV$2&amp;CV36</f>
        <v>株式会社VOLT</v>
      </c>
      <c r="CY36" s="38" t="str">
        <f t="shared" si="1036"/>
        <v/>
      </c>
      <c r="DA36" s="26" t="str">
        <f t="shared" ref="DA36" si="1037">CZ$2&amp;CZ36</f>
        <v/>
      </c>
      <c r="DC36" s="26" t="str">
        <f t="shared" ref="DC36" si="1038">DB$2&amp;DB36</f>
        <v/>
      </c>
      <c r="DE36" s="26" t="str">
        <f t="shared" ref="DE36" si="1039">DD$2&amp;DD36</f>
        <v/>
      </c>
      <c r="DG36" s="26" t="str">
        <f t="shared" ref="DG36" si="1040">DF$2&amp;DF36</f>
        <v/>
      </c>
      <c r="DI36" s="26" t="str">
        <f t="shared" ref="DI36" si="1041">DH$2&amp;DH36</f>
        <v/>
      </c>
    </row>
    <row r="37" spans="1:113" x14ac:dyDescent="0.55000000000000004">
      <c r="A37" t="s">
        <v>269</v>
      </c>
      <c r="B37" t="s">
        <v>177</v>
      </c>
      <c r="C37" t="s">
        <v>565</v>
      </c>
      <c r="E37" s="26" t="str">
        <f t="shared" si="0"/>
        <v>エリーパワー株式会社</v>
      </c>
      <c r="F37" s="25" t="s">
        <v>70</v>
      </c>
      <c r="G37" s="26" t="str">
        <f t="shared" si="0"/>
        <v>シャープ株式会社JHーWBPB9340</v>
      </c>
      <c r="I37" s="26" t="str">
        <f t="shared" ref="I37" si="1042">H$2&amp;H37</f>
        <v>日本電気株式会社（ＮＥＣ）</v>
      </c>
      <c r="J37" s="25" t="s">
        <v>310</v>
      </c>
      <c r="K37" s="26" t="str">
        <f t="shared" ref="K37" si="1043">J$2&amp;J37</f>
        <v>パナソニック株式会社PLJーRC41098AK</v>
      </c>
      <c r="M37" s="26" t="str">
        <f t="shared" ref="M37" si="1044">L$2&amp;L37</f>
        <v>株式会社エヌエフ回路設計ブロック</v>
      </c>
      <c r="O37" s="26" t="str">
        <f t="shared" ref="O37" si="1045">N$2&amp;N37</f>
        <v>東芝ライテック株式会社</v>
      </c>
      <c r="Q37" s="26" t="str">
        <f t="shared" ref="Q37" si="1046">P$2&amp;P37</f>
        <v>フォーアールエナジー株式会社</v>
      </c>
      <c r="S37" s="26" t="str">
        <f t="shared" ref="S37" si="1047">R$2&amp;R37</f>
        <v>京セラ株式会社</v>
      </c>
      <c r="U37" s="26" t="str">
        <f t="shared" ref="U37" si="1048">T$2&amp;T37</f>
        <v>ニチコン株式会社</v>
      </c>
      <c r="W37" s="26" t="str">
        <f t="shared" ref="W37" si="1049">V$2&amp;V37</f>
        <v>オムロン株式会社</v>
      </c>
      <c r="Y37" s="26" t="str">
        <f t="shared" ref="Y37:AA37" si="1050">X$2&amp;X37</f>
        <v>長州産業株式会社</v>
      </c>
      <c r="AA37" s="26" t="str">
        <f t="shared" si="1050"/>
        <v>住友電気工業株式会社</v>
      </c>
      <c r="AC37" s="26" t="str">
        <f t="shared" ref="AC37:AE37" si="1051">AB$2&amp;AB37</f>
        <v>ダイヤゼブラ電機株式会社</v>
      </c>
      <c r="AE37" s="26" t="str">
        <f t="shared" si="1051"/>
        <v>カナディアン・ソーラー・ジャパン株式会社</v>
      </c>
      <c r="AG37" s="26" t="str">
        <f t="shared" ref="AG37:AI37" si="1052">AF$2&amp;AF37</f>
        <v>株式会社カネカ</v>
      </c>
      <c r="AI37" s="26" t="str">
        <f t="shared" si="1052"/>
        <v>サンテックパワージャパン株式会社</v>
      </c>
      <c r="AK37" s="26" t="str">
        <f t="shared" ref="AK37:AM37" si="1053">AJ$2&amp;AJ37</f>
        <v>株式会社東芝</v>
      </c>
      <c r="AM37" s="26" t="str">
        <f t="shared" si="1053"/>
        <v>長瀬産業株式会社</v>
      </c>
      <c r="AO37" s="26" t="str">
        <f t="shared" ref="AO37:AQ37" si="1054">AN$2&amp;AN37</f>
        <v>株式会社エネルギーギャップ</v>
      </c>
      <c r="AQ37" s="26" t="str">
        <f t="shared" si="1054"/>
        <v>アンフィニ株式会社</v>
      </c>
      <c r="AS37" s="26" t="str">
        <f t="shared" ref="AS37:AU37" si="1055">AR$2&amp;AR37</f>
        <v>ハンファジャパン株式会社</v>
      </c>
      <c r="AU37" s="26" t="str">
        <f t="shared" si="1055"/>
        <v>中西金属工業株式会社</v>
      </c>
      <c r="AW37" s="26" t="str">
        <f t="shared" ref="AW37:AY37" si="1056">AV$2&amp;AV37</f>
        <v>株式会社Looop</v>
      </c>
      <c r="AY37" s="26" t="str">
        <f t="shared" si="1056"/>
        <v>東芝エネルギーシステムズ株式会社</v>
      </c>
      <c r="BA37" s="26" t="str">
        <f t="shared" ref="BA37:BC37" si="1057">AZ$2&amp;AZ37</f>
        <v>デルタ電子株式会社</v>
      </c>
      <c r="BC37" s="26" t="str">
        <f t="shared" si="1057"/>
        <v>スマートソーラー株式会社</v>
      </c>
      <c r="BE37" s="26" t="str">
        <f t="shared" ref="BE37:BG37" si="1058">BD$2&amp;BD37</f>
        <v>株式会社村田製作所</v>
      </c>
      <c r="BG37" s="26" t="str">
        <f t="shared" si="1058"/>
        <v>株式会社正興電機製作所</v>
      </c>
      <c r="BI37" s="26" t="str">
        <f t="shared" ref="BI37:BK37" si="1059">BH$2&amp;BH37</f>
        <v>株式会社NFブロッサムテクノロジーズ</v>
      </c>
      <c r="BK37" s="26" t="str">
        <f t="shared" si="1059"/>
        <v>オムロン　ソーシアルソリューションズ株式会社</v>
      </c>
      <c r="BM37" s="26" t="str">
        <f t="shared" ref="BM37:BO37" si="1060">BL$2&amp;BL37</f>
        <v>株式会社日本産業</v>
      </c>
      <c r="BO37" s="26" t="str">
        <f t="shared" si="1060"/>
        <v>ネクストエナジー・アンド・リソース　株式会社</v>
      </c>
      <c r="BQ37" s="26" t="str">
        <f t="shared" ref="BQ37:BS37" si="1061">BP$2&amp;BP37</f>
        <v>株式会社サニックス</v>
      </c>
      <c r="BS37" s="26" t="str">
        <f t="shared" si="1061"/>
        <v>華為技術日本株式会社</v>
      </c>
      <c r="BU37" s="26" t="str">
        <f t="shared" ref="BU37:BW37" si="1062">BT$2&amp;BT37</f>
        <v>荏原実業株式会社</v>
      </c>
      <c r="BW37" s="26" t="str">
        <f t="shared" si="1062"/>
        <v>株式会社エクソル</v>
      </c>
      <c r="BY37" s="26" t="str">
        <f t="shared" ref="BY37:CA37" si="1063">BX$2&amp;BX37</f>
        <v>オーデリック株式会社</v>
      </c>
      <c r="CA37" s="26" t="str">
        <f t="shared" si="1063"/>
        <v>合同会社DMM．com</v>
      </c>
      <c r="CC37" s="26" t="str">
        <f t="shared" ref="CC37:CE37" si="1064">CB$2&amp;CB37</f>
        <v>ジンコソーラージャパン株式会社</v>
      </c>
      <c r="CE37" s="26" t="str">
        <f t="shared" si="1064"/>
        <v>トヨタ自動車株式会社</v>
      </c>
      <c r="CG37" s="26" t="str">
        <f t="shared" ref="CG37:CI37" si="1065">CF$2&amp;CF37</f>
        <v>日本エネルギー総合システム株式会社</v>
      </c>
      <c r="CI37" s="26" t="str">
        <f t="shared" si="1065"/>
        <v>Upsolar　Japan株式会社</v>
      </c>
      <c r="CK37" s="26" t="str">
        <f t="shared" ref="CK37:CM37" si="1066">CJ$2&amp;CJ37</f>
        <v>合同会社Solax　Power　Network</v>
      </c>
      <c r="CM37" s="26" t="str">
        <f t="shared" si="1066"/>
        <v>株式会社リミックスポイント</v>
      </c>
      <c r="CO37" s="26" t="str">
        <f t="shared" ref="CO37:CQ37" si="1067">CN$2&amp;CN37</f>
        <v>Sungrow　Japan株式会社</v>
      </c>
      <c r="CQ37" s="26" t="str">
        <f t="shared" si="1067"/>
        <v>台湾プラスチックジャパンニューエナジー株式会社</v>
      </c>
      <c r="CS37" s="26" t="str">
        <f t="shared" ref="CS37:CU37" si="1068">CR$2&amp;CR37</f>
        <v>株式会社 Secret Base</v>
      </c>
      <c r="CU37" s="26" t="str">
        <f t="shared" si="1068"/>
        <v>GoodWe　Japan株式会社</v>
      </c>
      <c r="CW37" s="26" t="str">
        <f t="shared" ref="CW37:CY37" si="1069">CV$2&amp;CV37</f>
        <v>株式会社VOLT</v>
      </c>
      <c r="CY37" s="38" t="str">
        <f t="shared" si="1069"/>
        <v/>
      </c>
      <c r="DA37" s="26" t="str">
        <f t="shared" ref="DA37" si="1070">CZ$2&amp;CZ37</f>
        <v/>
      </c>
      <c r="DC37" s="26" t="str">
        <f t="shared" ref="DC37" si="1071">DB$2&amp;DB37</f>
        <v/>
      </c>
      <c r="DE37" s="26" t="str">
        <f t="shared" ref="DE37" si="1072">DD$2&amp;DD37</f>
        <v/>
      </c>
      <c r="DG37" s="26" t="str">
        <f t="shared" ref="DG37" si="1073">DF$2&amp;DF37</f>
        <v/>
      </c>
      <c r="DI37" s="26" t="str">
        <f t="shared" ref="DI37" si="1074">DH$2&amp;DH37</f>
        <v/>
      </c>
    </row>
    <row r="38" spans="1:113" x14ac:dyDescent="0.55000000000000004">
      <c r="A38" t="s">
        <v>270</v>
      </c>
      <c r="B38" t="s">
        <v>464</v>
      </c>
      <c r="C38" t="s">
        <v>566</v>
      </c>
      <c r="E38" s="26" t="str">
        <f t="shared" si="0"/>
        <v>エリーパワー株式会社</v>
      </c>
      <c r="F38" s="25" t="s">
        <v>71</v>
      </c>
      <c r="G38" s="26" t="str">
        <f t="shared" si="0"/>
        <v>シャープ株式会社JHーWBPB9350</v>
      </c>
      <c r="I38" s="26" t="str">
        <f t="shared" ref="I38" si="1075">H$2&amp;H38</f>
        <v>日本電気株式会社（ＮＥＣ）</v>
      </c>
      <c r="J38" s="25" t="s">
        <v>311</v>
      </c>
      <c r="K38" s="26" t="str">
        <f t="shared" ref="K38" si="1076">J$2&amp;J38</f>
        <v>パナソニック株式会社PLJーRC41105K</v>
      </c>
      <c r="M38" s="26" t="str">
        <f t="shared" ref="M38" si="1077">L$2&amp;L38</f>
        <v>株式会社エヌエフ回路設計ブロック</v>
      </c>
      <c r="O38" s="26" t="str">
        <f t="shared" ref="O38" si="1078">N$2&amp;N38</f>
        <v>東芝ライテック株式会社</v>
      </c>
      <c r="Q38" s="26" t="str">
        <f t="shared" ref="Q38" si="1079">P$2&amp;P38</f>
        <v>フォーアールエナジー株式会社</v>
      </c>
      <c r="S38" s="26" t="str">
        <f t="shared" ref="S38" si="1080">R$2&amp;R38</f>
        <v>京セラ株式会社</v>
      </c>
      <c r="U38" s="26" t="str">
        <f t="shared" ref="U38" si="1081">T$2&amp;T38</f>
        <v>ニチコン株式会社</v>
      </c>
      <c r="W38" s="26" t="str">
        <f t="shared" ref="W38" si="1082">V$2&amp;V38</f>
        <v>オムロン株式会社</v>
      </c>
      <c r="Y38" s="26" t="str">
        <f t="shared" ref="Y38:AA38" si="1083">X$2&amp;X38</f>
        <v>長州産業株式会社</v>
      </c>
      <c r="AA38" s="26" t="str">
        <f t="shared" si="1083"/>
        <v>住友電気工業株式会社</v>
      </c>
      <c r="AC38" s="26" t="str">
        <f t="shared" ref="AC38:AE38" si="1084">AB$2&amp;AB38</f>
        <v>ダイヤゼブラ電機株式会社</v>
      </c>
      <c r="AE38" s="26" t="str">
        <f t="shared" si="1084"/>
        <v>カナディアン・ソーラー・ジャパン株式会社</v>
      </c>
      <c r="AG38" s="26" t="str">
        <f t="shared" ref="AG38:AI38" si="1085">AF$2&amp;AF38</f>
        <v>株式会社カネカ</v>
      </c>
      <c r="AI38" s="26" t="str">
        <f t="shared" si="1085"/>
        <v>サンテックパワージャパン株式会社</v>
      </c>
      <c r="AK38" s="26" t="str">
        <f t="shared" ref="AK38:AM38" si="1086">AJ$2&amp;AJ38</f>
        <v>株式会社東芝</v>
      </c>
      <c r="AM38" s="26" t="str">
        <f t="shared" si="1086"/>
        <v>長瀬産業株式会社</v>
      </c>
      <c r="AO38" s="26" t="str">
        <f t="shared" ref="AO38:AQ38" si="1087">AN$2&amp;AN38</f>
        <v>株式会社エネルギーギャップ</v>
      </c>
      <c r="AQ38" s="26" t="str">
        <f t="shared" si="1087"/>
        <v>アンフィニ株式会社</v>
      </c>
      <c r="AS38" s="26" t="str">
        <f t="shared" ref="AS38:AU38" si="1088">AR$2&amp;AR38</f>
        <v>ハンファジャパン株式会社</v>
      </c>
      <c r="AU38" s="26" t="str">
        <f t="shared" si="1088"/>
        <v>中西金属工業株式会社</v>
      </c>
      <c r="AW38" s="26" t="str">
        <f t="shared" ref="AW38:AY38" si="1089">AV$2&amp;AV38</f>
        <v>株式会社Looop</v>
      </c>
      <c r="AY38" s="26" t="str">
        <f t="shared" si="1089"/>
        <v>東芝エネルギーシステムズ株式会社</v>
      </c>
      <c r="BA38" s="26" t="str">
        <f t="shared" ref="BA38:BC38" si="1090">AZ$2&amp;AZ38</f>
        <v>デルタ電子株式会社</v>
      </c>
      <c r="BC38" s="26" t="str">
        <f t="shared" si="1090"/>
        <v>スマートソーラー株式会社</v>
      </c>
      <c r="BE38" s="26" t="str">
        <f t="shared" ref="BE38:BG38" si="1091">BD$2&amp;BD38</f>
        <v>株式会社村田製作所</v>
      </c>
      <c r="BG38" s="26" t="str">
        <f t="shared" si="1091"/>
        <v>株式会社正興電機製作所</v>
      </c>
      <c r="BI38" s="26" t="str">
        <f t="shared" ref="BI38:BK38" si="1092">BH$2&amp;BH38</f>
        <v>株式会社NFブロッサムテクノロジーズ</v>
      </c>
      <c r="BK38" s="26" t="str">
        <f t="shared" si="1092"/>
        <v>オムロン　ソーシアルソリューションズ株式会社</v>
      </c>
      <c r="BM38" s="26" t="str">
        <f t="shared" ref="BM38:BO38" si="1093">BL$2&amp;BL38</f>
        <v>株式会社日本産業</v>
      </c>
      <c r="BO38" s="26" t="str">
        <f t="shared" si="1093"/>
        <v>ネクストエナジー・アンド・リソース　株式会社</v>
      </c>
      <c r="BQ38" s="26" t="str">
        <f t="shared" ref="BQ38:BS38" si="1094">BP$2&amp;BP38</f>
        <v>株式会社サニックス</v>
      </c>
      <c r="BS38" s="26" t="str">
        <f t="shared" si="1094"/>
        <v>華為技術日本株式会社</v>
      </c>
      <c r="BU38" s="26" t="str">
        <f t="shared" ref="BU38:BW38" si="1095">BT$2&amp;BT38</f>
        <v>荏原実業株式会社</v>
      </c>
      <c r="BW38" s="26" t="str">
        <f t="shared" si="1095"/>
        <v>株式会社エクソル</v>
      </c>
      <c r="BY38" s="26" t="str">
        <f t="shared" ref="BY38:CA38" si="1096">BX$2&amp;BX38</f>
        <v>オーデリック株式会社</v>
      </c>
      <c r="CA38" s="26" t="str">
        <f t="shared" si="1096"/>
        <v>合同会社DMM．com</v>
      </c>
      <c r="CC38" s="26" t="str">
        <f t="shared" ref="CC38:CE38" si="1097">CB$2&amp;CB38</f>
        <v>ジンコソーラージャパン株式会社</v>
      </c>
      <c r="CE38" s="26" t="str">
        <f t="shared" si="1097"/>
        <v>トヨタ自動車株式会社</v>
      </c>
      <c r="CG38" s="26" t="str">
        <f t="shared" ref="CG38:CI38" si="1098">CF$2&amp;CF38</f>
        <v>日本エネルギー総合システム株式会社</v>
      </c>
      <c r="CI38" s="26" t="str">
        <f t="shared" si="1098"/>
        <v>Upsolar　Japan株式会社</v>
      </c>
      <c r="CK38" s="26" t="str">
        <f t="shared" ref="CK38:CM38" si="1099">CJ$2&amp;CJ38</f>
        <v>合同会社Solax　Power　Network</v>
      </c>
      <c r="CM38" s="26" t="str">
        <f t="shared" si="1099"/>
        <v>株式会社リミックスポイント</v>
      </c>
      <c r="CO38" s="26" t="str">
        <f t="shared" ref="CO38:CQ38" si="1100">CN$2&amp;CN38</f>
        <v>Sungrow　Japan株式会社</v>
      </c>
      <c r="CQ38" s="26" t="str">
        <f t="shared" si="1100"/>
        <v>台湾プラスチックジャパンニューエナジー株式会社</v>
      </c>
      <c r="CS38" s="26" t="str">
        <f t="shared" ref="CS38:CU38" si="1101">CR$2&amp;CR38</f>
        <v>株式会社 Secret Base</v>
      </c>
      <c r="CU38" s="26" t="str">
        <f t="shared" si="1101"/>
        <v>GoodWe　Japan株式会社</v>
      </c>
      <c r="CW38" s="26" t="str">
        <f t="shared" ref="CW38:CY38" si="1102">CV$2&amp;CV38</f>
        <v>株式会社VOLT</v>
      </c>
      <c r="CY38" s="38" t="str">
        <f t="shared" si="1102"/>
        <v/>
      </c>
      <c r="DA38" s="26" t="str">
        <f t="shared" ref="DA38" si="1103">CZ$2&amp;CZ38</f>
        <v/>
      </c>
      <c r="DC38" s="26" t="str">
        <f t="shared" ref="DC38" si="1104">DB$2&amp;DB38</f>
        <v/>
      </c>
      <c r="DE38" s="26" t="str">
        <f t="shared" ref="DE38" si="1105">DD$2&amp;DD38</f>
        <v/>
      </c>
      <c r="DG38" s="26" t="str">
        <f t="shared" ref="DG38" si="1106">DF$2&amp;DF38</f>
        <v/>
      </c>
      <c r="DI38" s="26" t="str">
        <f t="shared" ref="DI38" si="1107">DH$2&amp;DH38</f>
        <v/>
      </c>
    </row>
    <row r="39" spans="1:113" x14ac:dyDescent="0.55000000000000004">
      <c r="A39" t="s">
        <v>271</v>
      </c>
      <c r="B39" t="s">
        <v>1</v>
      </c>
      <c r="C39" t="s">
        <v>567</v>
      </c>
      <c r="E39" s="26" t="str">
        <f t="shared" si="0"/>
        <v>エリーパワー株式会社</v>
      </c>
      <c r="F39" s="25" t="s">
        <v>72</v>
      </c>
      <c r="G39" s="26" t="str">
        <f t="shared" si="0"/>
        <v>シャープ株式会社JHーWBPB9360</v>
      </c>
      <c r="I39" s="26" t="str">
        <f t="shared" ref="I39" si="1108">H$2&amp;H39</f>
        <v>日本電気株式会社（ＮＥＣ）</v>
      </c>
      <c r="J39" s="25" t="s">
        <v>357</v>
      </c>
      <c r="K39" s="26" t="str">
        <f t="shared" ref="K39" si="1109">J$2&amp;J39</f>
        <v>パナソニック株式会社PLJーRC41105K050</v>
      </c>
      <c r="M39" s="26" t="str">
        <f t="shared" ref="M39" si="1110">L$2&amp;L39</f>
        <v>株式会社エヌエフ回路設計ブロック</v>
      </c>
      <c r="O39" s="26" t="str">
        <f t="shared" ref="O39" si="1111">N$2&amp;N39</f>
        <v>東芝ライテック株式会社</v>
      </c>
      <c r="Q39" s="26" t="str">
        <f t="shared" ref="Q39" si="1112">P$2&amp;P39</f>
        <v>フォーアールエナジー株式会社</v>
      </c>
      <c r="S39" s="26" t="str">
        <f t="shared" ref="S39" si="1113">R$2&amp;R39</f>
        <v>京セラ株式会社</v>
      </c>
      <c r="U39" s="26" t="str">
        <f t="shared" ref="U39" si="1114">T$2&amp;T39</f>
        <v>ニチコン株式会社</v>
      </c>
      <c r="W39" s="26" t="str">
        <f t="shared" ref="W39" si="1115">V$2&amp;V39</f>
        <v>オムロン株式会社</v>
      </c>
      <c r="Y39" s="26" t="str">
        <f t="shared" ref="Y39:AA39" si="1116">X$2&amp;X39</f>
        <v>長州産業株式会社</v>
      </c>
      <c r="AA39" s="26" t="str">
        <f t="shared" si="1116"/>
        <v>住友電気工業株式会社</v>
      </c>
      <c r="AC39" s="26" t="str">
        <f t="shared" ref="AC39:AE39" si="1117">AB$2&amp;AB39</f>
        <v>ダイヤゼブラ電機株式会社</v>
      </c>
      <c r="AE39" s="26" t="str">
        <f t="shared" si="1117"/>
        <v>カナディアン・ソーラー・ジャパン株式会社</v>
      </c>
      <c r="AG39" s="26" t="str">
        <f t="shared" ref="AG39:AI39" si="1118">AF$2&amp;AF39</f>
        <v>株式会社カネカ</v>
      </c>
      <c r="AI39" s="26" t="str">
        <f t="shared" si="1118"/>
        <v>サンテックパワージャパン株式会社</v>
      </c>
      <c r="AK39" s="26" t="str">
        <f t="shared" ref="AK39:AM39" si="1119">AJ$2&amp;AJ39</f>
        <v>株式会社東芝</v>
      </c>
      <c r="AM39" s="26" t="str">
        <f t="shared" si="1119"/>
        <v>長瀬産業株式会社</v>
      </c>
      <c r="AO39" s="26" t="str">
        <f t="shared" ref="AO39:AQ39" si="1120">AN$2&amp;AN39</f>
        <v>株式会社エネルギーギャップ</v>
      </c>
      <c r="AQ39" s="26" t="str">
        <f t="shared" si="1120"/>
        <v>アンフィニ株式会社</v>
      </c>
      <c r="AS39" s="26" t="str">
        <f t="shared" ref="AS39:AU39" si="1121">AR$2&amp;AR39</f>
        <v>ハンファジャパン株式会社</v>
      </c>
      <c r="AU39" s="26" t="str">
        <f t="shared" si="1121"/>
        <v>中西金属工業株式会社</v>
      </c>
      <c r="AW39" s="26" t="str">
        <f t="shared" ref="AW39:AY39" si="1122">AV$2&amp;AV39</f>
        <v>株式会社Looop</v>
      </c>
      <c r="AY39" s="26" t="str">
        <f t="shared" si="1122"/>
        <v>東芝エネルギーシステムズ株式会社</v>
      </c>
      <c r="BA39" s="26" t="str">
        <f t="shared" ref="BA39:BC39" si="1123">AZ$2&amp;AZ39</f>
        <v>デルタ電子株式会社</v>
      </c>
      <c r="BC39" s="26" t="str">
        <f t="shared" si="1123"/>
        <v>スマートソーラー株式会社</v>
      </c>
      <c r="BE39" s="26" t="str">
        <f t="shared" ref="BE39:BG39" si="1124">BD$2&amp;BD39</f>
        <v>株式会社村田製作所</v>
      </c>
      <c r="BG39" s="26" t="str">
        <f t="shared" si="1124"/>
        <v>株式会社正興電機製作所</v>
      </c>
      <c r="BI39" s="26" t="str">
        <f t="shared" ref="BI39:BK39" si="1125">BH$2&amp;BH39</f>
        <v>株式会社NFブロッサムテクノロジーズ</v>
      </c>
      <c r="BK39" s="26" t="str">
        <f t="shared" si="1125"/>
        <v>オムロン　ソーシアルソリューションズ株式会社</v>
      </c>
      <c r="BM39" s="26" t="str">
        <f t="shared" ref="BM39:BO39" si="1126">BL$2&amp;BL39</f>
        <v>株式会社日本産業</v>
      </c>
      <c r="BO39" s="26" t="str">
        <f t="shared" si="1126"/>
        <v>ネクストエナジー・アンド・リソース　株式会社</v>
      </c>
      <c r="BQ39" s="26" t="str">
        <f t="shared" ref="BQ39:BS39" si="1127">BP$2&amp;BP39</f>
        <v>株式会社サニックス</v>
      </c>
      <c r="BS39" s="26" t="str">
        <f t="shared" si="1127"/>
        <v>華為技術日本株式会社</v>
      </c>
      <c r="BU39" s="26" t="str">
        <f t="shared" ref="BU39:BW39" si="1128">BT$2&amp;BT39</f>
        <v>荏原実業株式会社</v>
      </c>
      <c r="BW39" s="26" t="str">
        <f t="shared" si="1128"/>
        <v>株式会社エクソル</v>
      </c>
      <c r="BY39" s="26" t="str">
        <f t="shared" ref="BY39:CA39" si="1129">BX$2&amp;BX39</f>
        <v>オーデリック株式会社</v>
      </c>
      <c r="CA39" s="26" t="str">
        <f t="shared" si="1129"/>
        <v>合同会社DMM．com</v>
      </c>
      <c r="CC39" s="26" t="str">
        <f t="shared" ref="CC39:CE39" si="1130">CB$2&amp;CB39</f>
        <v>ジンコソーラージャパン株式会社</v>
      </c>
      <c r="CE39" s="26" t="str">
        <f t="shared" si="1130"/>
        <v>トヨタ自動車株式会社</v>
      </c>
      <c r="CG39" s="26" t="str">
        <f t="shared" ref="CG39:CI39" si="1131">CF$2&amp;CF39</f>
        <v>日本エネルギー総合システム株式会社</v>
      </c>
      <c r="CI39" s="26" t="str">
        <f t="shared" si="1131"/>
        <v>Upsolar　Japan株式会社</v>
      </c>
      <c r="CK39" s="26" t="str">
        <f t="shared" ref="CK39:CM39" si="1132">CJ$2&amp;CJ39</f>
        <v>合同会社Solax　Power　Network</v>
      </c>
      <c r="CM39" s="26" t="str">
        <f t="shared" si="1132"/>
        <v>株式会社リミックスポイント</v>
      </c>
      <c r="CO39" s="26" t="str">
        <f t="shared" ref="CO39:CQ39" si="1133">CN$2&amp;CN39</f>
        <v>Sungrow　Japan株式会社</v>
      </c>
      <c r="CQ39" s="26" t="str">
        <f t="shared" si="1133"/>
        <v>台湾プラスチックジャパンニューエナジー株式会社</v>
      </c>
      <c r="CS39" s="26" t="str">
        <f t="shared" ref="CS39:CU39" si="1134">CR$2&amp;CR39</f>
        <v>株式会社 Secret Base</v>
      </c>
      <c r="CU39" s="26" t="str">
        <f t="shared" si="1134"/>
        <v>GoodWe　Japan株式会社</v>
      </c>
      <c r="CW39" s="26" t="str">
        <f t="shared" ref="CW39:CY39" si="1135">CV$2&amp;CV39</f>
        <v>株式会社VOLT</v>
      </c>
      <c r="CY39" s="38" t="str">
        <f t="shared" si="1135"/>
        <v/>
      </c>
      <c r="DA39" s="26" t="str">
        <f t="shared" ref="DA39" si="1136">CZ$2&amp;CZ39</f>
        <v/>
      </c>
      <c r="DC39" s="26" t="str">
        <f t="shared" ref="DC39" si="1137">DB$2&amp;DB39</f>
        <v/>
      </c>
      <c r="DE39" s="26" t="str">
        <f t="shared" ref="DE39" si="1138">DD$2&amp;DD39</f>
        <v/>
      </c>
      <c r="DG39" s="26" t="str">
        <f t="shared" ref="DG39" si="1139">DF$2&amp;DF39</f>
        <v/>
      </c>
      <c r="DI39" s="26" t="str">
        <f t="shared" ref="DI39" si="1140">DH$2&amp;DH39</f>
        <v/>
      </c>
    </row>
    <row r="40" spans="1:113" x14ac:dyDescent="0.55000000000000004">
      <c r="A40" t="s">
        <v>272</v>
      </c>
      <c r="B40" t="s">
        <v>386</v>
      </c>
      <c r="C40" t="s">
        <v>568</v>
      </c>
      <c r="E40" s="26" t="str">
        <f t="shared" si="0"/>
        <v>エリーパワー株式会社</v>
      </c>
      <c r="F40" s="25" t="s">
        <v>75</v>
      </c>
      <c r="G40" s="26" t="str">
        <f t="shared" si="0"/>
        <v>シャープ株式会社JHーWBPB9433</v>
      </c>
      <c r="I40" s="26" t="str">
        <f t="shared" ref="I40" si="1141">H$2&amp;H40</f>
        <v>日本電気株式会社（ＮＥＣ）</v>
      </c>
      <c r="J40" s="25" t="s">
        <v>175</v>
      </c>
      <c r="K40" s="26" t="str">
        <f t="shared" ref="K40" si="1142">J$2&amp;J40</f>
        <v>パナソニック株式会社PLJーRC41112</v>
      </c>
      <c r="M40" s="26" t="str">
        <f t="shared" ref="M40" si="1143">L$2&amp;L40</f>
        <v>株式会社エヌエフ回路設計ブロック</v>
      </c>
      <c r="O40" s="26" t="str">
        <f t="shared" ref="O40" si="1144">N$2&amp;N40</f>
        <v>東芝ライテック株式会社</v>
      </c>
      <c r="Q40" s="26" t="str">
        <f t="shared" ref="Q40" si="1145">P$2&amp;P40</f>
        <v>フォーアールエナジー株式会社</v>
      </c>
      <c r="S40" s="26" t="str">
        <f t="shared" ref="S40" si="1146">R$2&amp;R40</f>
        <v>京セラ株式会社</v>
      </c>
      <c r="U40" s="26" t="str">
        <f t="shared" ref="U40" si="1147">T$2&amp;T40</f>
        <v>ニチコン株式会社</v>
      </c>
      <c r="W40" s="26" t="str">
        <f t="shared" ref="W40" si="1148">V$2&amp;V40</f>
        <v>オムロン株式会社</v>
      </c>
      <c r="Y40" s="26" t="str">
        <f t="shared" ref="Y40:AA40" si="1149">X$2&amp;X40</f>
        <v>長州産業株式会社</v>
      </c>
      <c r="AA40" s="26" t="str">
        <f t="shared" si="1149"/>
        <v>住友電気工業株式会社</v>
      </c>
      <c r="AC40" s="26" t="str">
        <f t="shared" ref="AC40:AE40" si="1150">AB$2&amp;AB40</f>
        <v>ダイヤゼブラ電機株式会社</v>
      </c>
      <c r="AE40" s="26" t="str">
        <f t="shared" si="1150"/>
        <v>カナディアン・ソーラー・ジャパン株式会社</v>
      </c>
      <c r="AG40" s="26" t="str">
        <f t="shared" ref="AG40:AI40" si="1151">AF$2&amp;AF40</f>
        <v>株式会社カネカ</v>
      </c>
      <c r="AI40" s="26" t="str">
        <f t="shared" si="1151"/>
        <v>サンテックパワージャパン株式会社</v>
      </c>
      <c r="AK40" s="26" t="str">
        <f t="shared" ref="AK40:AM40" si="1152">AJ$2&amp;AJ40</f>
        <v>株式会社東芝</v>
      </c>
      <c r="AM40" s="26" t="str">
        <f t="shared" si="1152"/>
        <v>長瀬産業株式会社</v>
      </c>
      <c r="AO40" s="26" t="str">
        <f t="shared" ref="AO40:AQ40" si="1153">AN$2&amp;AN40</f>
        <v>株式会社エネルギーギャップ</v>
      </c>
      <c r="AQ40" s="26" t="str">
        <f t="shared" si="1153"/>
        <v>アンフィニ株式会社</v>
      </c>
      <c r="AS40" s="26" t="str">
        <f t="shared" ref="AS40:AU40" si="1154">AR$2&amp;AR40</f>
        <v>ハンファジャパン株式会社</v>
      </c>
      <c r="AU40" s="26" t="str">
        <f t="shared" si="1154"/>
        <v>中西金属工業株式会社</v>
      </c>
      <c r="AW40" s="26" t="str">
        <f t="shared" ref="AW40:AY40" si="1155">AV$2&amp;AV40</f>
        <v>株式会社Looop</v>
      </c>
      <c r="AY40" s="26" t="str">
        <f t="shared" si="1155"/>
        <v>東芝エネルギーシステムズ株式会社</v>
      </c>
      <c r="BA40" s="26" t="str">
        <f t="shared" ref="BA40:BC40" si="1156">AZ$2&amp;AZ40</f>
        <v>デルタ電子株式会社</v>
      </c>
      <c r="BC40" s="26" t="str">
        <f t="shared" si="1156"/>
        <v>スマートソーラー株式会社</v>
      </c>
      <c r="BE40" s="26" t="str">
        <f t="shared" ref="BE40:BG40" si="1157">BD$2&amp;BD40</f>
        <v>株式会社村田製作所</v>
      </c>
      <c r="BG40" s="26" t="str">
        <f t="shared" si="1157"/>
        <v>株式会社正興電機製作所</v>
      </c>
      <c r="BI40" s="26" t="str">
        <f t="shared" ref="BI40:BK40" si="1158">BH$2&amp;BH40</f>
        <v>株式会社NFブロッサムテクノロジーズ</v>
      </c>
      <c r="BK40" s="26" t="str">
        <f t="shared" si="1158"/>
        <v>オムロン　ソーシアルソリューションズ株式会社</v>
      </c>
      <c r="BM40" s="26" t="str">
        <f t="shared" ref="BM40:BO40" si="1159">BL$2&amp;BL40</f>
        <v>株式会社日本産業</v>
      </c>
      <c r="BO40" s="26" t="str">
        <f t="shared" si="1159"/>
        <v>ネクストエナジー・アンド・リソース　株式会社</v>
      </c>
      <c r="BQ40" s="26" t="str">
        <f t="shared" ref="BQ40:BS40" si="1160">BP$2&amp;BP40</f>
        <v>株式会社サニックス</v>
      </c>
      <c r="BS40" s="26" t="str">
        <f t="shared" si="1160"/>
        <v>華為技術日本株式会社</v>
      </c>
      <c r="BU40" s="26" t="str">
        <f t="shared" ref="BU40:BW40" si="1161">BT$2&amp;BT40</f>
        <v>荏原実業株式会社</v>
      </c>
      <c r="BW40" s="26" t="str">
        <f t="shared" si="1161"/>
        <v>株式会社エクソル</v>
      </c>
      <c r="BY40" s="26" t="str">
        <f t="shared" ref="BY40:CA40" si="1162">BX$2&amp;BX40</f>
        <v>オーデリック株式会社</v>
      </c>
      <c r="CA40" s="26" t="str">
        <f t="shared" si="1162"/>
        <v>合同会社DMM．com</v>
      </c>
      <c r="CC40" s="26" t="str">
        <f t="shared" ref="CC40:CE40" si="1163">CB$2&amp;CB40</f>
        <v>ジンコソーラージャパン株式会社</v>
      </c>
      <c r="CE40" s="26" t="str">
        <f t="shared" si="1163"/>
        <v>トヨタ自動車株式会社</v>
      </c>
      <c r="CG40" s="26" t="str">
        <f t="shared" ref="CG40:CI40" si="1164">CF$2&amp;CF40</f>
        <v>日本エネルギー総合システム株式会社</v>
      </c>
      <c r="CI40" s="26" t="str">
        <f t="shared" si="1164"/>
        <v>Upsolar　Japan株式会社</v>
      </c>
      <c r="CK40" s="26" t="str">
        <f t="shared" ref="CK40:CM40" si="1165">CJ$2&amp;CJ40</f>
        <v>合同会社Solax　Power　Network</v>
      </c>
      <c r="CM40" s="26" t="str">
        <f t="shared" si="1165"/>
        <v>株式会社リミックスポイント</v>
      </c>
      <c r="CO40" s="26" t="str">
        <f t="shared" ref="CO40:CQ40" si="1166">CN$2&amp;CN40</f>
        <v>Sungrow　Japan株式会社</v>
      </c>
      <c r="CQ40" s="26" t="str">
        <f t="shared" si="1166"/>
        <v>台湾プラスチックジャパンニューエナジー株式会社</v>
      </c>
      <c r="CS40" s="26" t="str">
        <f t="shared" ref="CS40:CU40" si="1167">CR$2&amp;CR40</f>
        <v>株式会社 Secret Base</v>
      </c>
      <c r="CU40" s="26" t="str">
        <f t="shared" si="1167"/>
        <v>GoodWe　Japan株式会社</v>
      </c>
      <c r="CW40" s="26" t="str">
        <f t="shared" ref="CW40:CY40" si="1168">CV$2&amp;CV40</f>
        <v>株式会社VOLT</v>
      </c>
      <c r="CY40" s="38" t="str">
        <f t="shared" si="1168"/>
        <v/>
      </c>
      <c r="DA40" s="26" t="str">
        <f t="shared" ref="DA40" si="1169">CZ$2&amp;CZ40</f>
        <v/>
      </c>
      <c r="DC40" s="26" t="str">
        <f t="shared" ref="DC40" si="1170">DB$2&amp;DB40</f>
        <v/>
      </c>
      <c r="DE40" s="26" t="str">
        <f t="shared" ref="DE40" si="1171">DD$2&amp;DD40</f>
        <v/>
      </c>
      <c r="DG40" s="26" t="str">
        <f t="shared" ref="DG40" si="1172">DF$2&amp;DF40</f>
        <v/>
      </c>
      <c r="DI40" s="26" t="str">
        <f t="shared" ref="DI40" si="1173">DH$2&amp;DH40</f>
        <v/>
      </c>
    </row>
    <row r="41" spans="1:113" x14ac:dyDescent="0.55000000000000004">
      <c r="A41" t="s">
        <v>273</v>
      </c>
      <c r="B41" t="s">
        <v>465</v>
      </c>
      <c r="C41" t="s">
        <v>569</v>
      </c>
      <c r="E41" s="26" t="str">
        <f t="shared" si="0"/>
        <v>エリーパワー株式会社</v>
      </c>
      <c r="F41" s="25" t="s">
        <v>76</v>
      </c>
      <c r="G41" s="26" t="str">
        <f t="shared" si="0"/>
        <v>シャープ株式会社JHーWBPB9455</v>
      </c>
      <c r="I41" s="26" t="str">
        <f t="shared" ref="I41" si="1174">H$2&amp;H41</f>
        <v>日本電気株式会社（ＮＥＣ）</v>
      </c>
      <c r="J41" s="25" t="s">
        <v>167</v>
      </c>
      <c r="K41" s="26" t="str">
        <f t="shared" ref="K41" si="1175">J$2&amp;J41</f>
        <v>パナソニック株式会社PLJーRC41112050</v>
      </c>
      <c r="M41" s="26" t="str">
        <f t="shared" ref="M41" si="1176">L$2&amp;L41</f>
        <v>株式会社エヌエフ回路設計ブロック</v>
      </c>
      <c r="O41" s="26" t="str">
        <f t="shared" ref="O41" si="1177">N$2&amp;N41</f>
        <v>東芝ライテック株式会社</v>
      </c>
      <c r="Q41" s="26" t="str">
        <f t="shared" ref="Q41" si="1178">P$2&amp;P41</f>
        <v>フォーアールエナジー株式会社</v>
      </c>
      <c r="S41" s="26" t="str">
        <f t="shared" ref="S41" si="1179">R$2&amp;R41</f>
        <v>京セラ株式会社</v>
      </c>
      <c r="U41" s="26" t="str">
        <f t="shared" ref="U41" si="1180">T$2&amp;T41</f>
        <v>ニチコン株式会社</v>
      </c>
      <c r="W41" s="26" t="str">
        <f t="shared" ref="W41" si="1181">V$2&amp;V41</f>
        <v>オムロン株式会社</v>
      </c>
      <c r="Y41" s="26" t="str">
        <f t="shared" ref="Y41:AA41" si="1182">X$2&amp;X41</f>
        <v>長州産業株式会社</v>
      </c>
      <c r="AA41" s="26" t="str">
        <f t="shared" si="1182"/>
        <v>住友電気工業株式会社</v>
      </c>
      <c r="AC41" s="26" t="str">
        <f t="shared" ref="AC41:AE41" si="1183">AB$2&amp;AB41</f>
        <v>ダイヤゼブラ電機株式会社</v>
      </c>
      <c r="AE41" s="26" t="str">
        <f t="shared" si="1183"/>
        <v>カナディアン・ソーラー・ジャパン株式会社</v>
      </c>
      <c r="AG41" s="26" t="str">
        <f t="shared" ref="AG41:AI41" si="1184">AF$2&amp;AF41</f>
        <v>株式会社カネカ</v>
      </c>
      <c r="AI41" s="26" t="str">
        <f t="shared" si="1184"/>
        <v>サンテックパワージャパン株式会社</v>
      </c>
      <c r="AK41" s="26" t="str">
        <f t="shared" ref="AK41:AM41" si="1185">AJ$2&amp;AJ41</f>
        <v>株式会社東芝</v>
      </c>
      <c r="AM41" s="26" t="str">
        <f t="shared" si="1185"/>
        <v>長瀬産業株式会社</v>
      </c>
      <c r="AO41" s="26" t="str">
        <f t="shared" ref="AO41:AQ41" si="1186">AN$2&amp;AN41</f>
        <v>株式会社エネルギーギャップ</v>
      </c>
      <c r="AQ41" s="26" t="str">
        <f t="shared" si="1186"/>
        <v>アンフィニ株式会社</v>
      </c>
      <c r="AS41" s="26" t="str">
        <f t="shared" ref="AS41:AU41" si="1187">AR$2&amp;AR41</f>
        <v>ハンファジャパン株式会社</v>
      </c>
      <c r="AU41" s="26" t="str">
        <f t="shared" si="1187"/>
        <v>中西金属工業株式会社</v>
      </c>
      <c r="AW41" s="26" t="str">
        <f t="shared" ref="AW41:AY41" si="1188">AV$2&amp;AV41</f>
        <v>株式会社Looop</v>
      </c>
      <c r="AY41" s="26" t="str">
        <f t="shared" si="1188"/>
        <v>東芝エネルギーシステムズ株式会社</v>
      </c>
      <c r="BA41" s="26" t="str">
        <f t="shared" ref="BA41:BC41" si="1189">AZ$2&amp;AZ41</f>
        <v>デルタ電子株式会社</v>
      </c>
      <c r="BC41" s="26" t="str">
        <f t="shared" si="1189"/>
        <v>スマートソーラー株式会社</v>
      </c>
      <c r="BE41" s="26" t="str">
        <f t="shared" ref="BE41:BG41" si="1190">BD$2&amp;BD41</f>
        <v>株式会社村田製作所</v>
      </c>
      <c r="BG41" s="26" t="str">
        <f t="shared" si="1190"/>
        <v>株式会社正興電機製作所</v>
      </c>
      <c r="BI41" s="26" t="str">
        <f t="shared" ref="BI41:BK41" si="1191">BH$2&amp;BH41</f>
        <v>株式会社NFブロッサムテクノロジーズ</v>
      </c>
      <c r="BK41" s="26" t="str">
        <f t="shared" si="1191"/>
        <v>オムロン　ソーシアルソリューションズ株式会社</v>
      </c>
      <c r="BM41" s="26" t="str">
        <f t="shared" ref="BM41:BO41" si="1192">BL$2&amp;BL41</f>
        <v>株式会社日本産業</v>
      </c>
      <c r="BO41" s="26" t="str">
        <f t="shared" si="1192"/>
        <v>ネクストエナジー・アンド・リソース　株式会社</v>
      </c>
      <c r="BQ41" s="26" t="str">
        <f t="shared" ref="BQ41:BS41" si="1193">BP$2&amp;BP41</f>
        <v>株式会社サニックス</v>
      </c>
      <c r="BS41" s="26" t="str">
        <f t="shared" si="1193"/>
        <v>華為技術日本株式会社</v>
      </c>
      <c r="BU41" s="26" t="str">
        <f t="shared" ref="BU41:BW41" si="1194">BT$2&amp;BT41</f>
        <v>荏原実業株式会社</v>
      </c>
      <c r="BW41" s="26" t="str">
        <f t="shared" si="1194"/>
        <v>株式会社エクソル</v>
      </c>
      <c r="BY41" s="26" t="str">
        <f t="shared" ref="BY41:CA41" si="1195">BX$2&amp;BX41</f>
        <v>オーデリック株式会社</v>
      </c>
      <c r="CA41" s="26" t="str">
        <f t="shared" si="1195"/>
        <v>合同会社DMM．com</v>
      </c>
      <c r="CC41" s="26" t="str">
        <f t="shared" ref="CC41:CE41" si="1196">CB$2&amp;CB41</f>
        <v>ジンコソーラージャパン株式会社</v>
      </c>
      <c r="CE41" s="26" t="str">
        <f t="shared" si="1196"/>
        <v>トヨタ自動車株式会社</v>
      </c>
      <c r="CG41" s="26" t="str">
        <f t="shared" ref="CG41:CI41" si="1197">CF$2&amp;CF41</f>
        <v>日本エネルギー総合システム株式会社</v>
      </c>
      <c r="CI41" s="26" t="str">
        <f t="shared" si="1197"/>
        <v>Upsolar　Japan株式会社</v>
      </c>
      <c r="CK41" s="26" t="str">
        <f t="shared" ref="CK41:CM41" si="1198">CJ$2&amp;CJ41</f>
        <v>合同会社Solax　Power　Network</v>
      </c>
      <c r="CM41" s="26" t="str">
        <f t="shared" si="1198"/>
        <v>株式会社リミックスポイント</v>
      </c>
      <c r="CO41" s="26" t="str">
        <f t="shared" ref="CO41:CQ41" si="1199">CN$2&amp;CN41</f>
        <v>Sungrow　Japan株式会社</v>
      </c>
      <c r="CQ41" s="26" t="str">
        <f t="shared" si="1199"/>
        <v>台湾プラスチックジャパンニューエナジー株式会社</v>
      </c>
      <c r="CS41" s="26" t="str">
        <f t="shared" ref="CS41:CU41" si="1200">CR$2&amp;CR41</f>
        <v>株式会社 Secret Base</v>
      </c>
      <c r="CU41" s="26" t="str">
        <f t="shared" si="1200"/>
        <v>GoodWe　Japan株式会社</v>
      </c>
      <c r="CW41" s="26" t="str">
        <f t="shared" ref="CW41:CY41" si="1201">CV$2&amp;CV41</f>
        <v>株式会社VOLT</v>
      </c>
      <c r="CY41" s="38" t="str">
        <f t="shared" si="1201"/>
        <v/>
      </c>
      <c r="DA41" s="26" t="str">
        <f t="shared" ref="DA41" si="1202">CZ$2&amp;CZ41</f>
        <v/>
      </c>
      <c r="DC41" s="26" t="str">
        <f t="shared" ref="DC41" si="1203">DB$2&amp;DB41</f>
        <v/>
      </c>
      <c r="DE41" s="26" t="str">
        <f t="shared" ref="DE41" si="1204">DD$2&amp;DD41</f>
        <v/>
      </c>
      <c r="DG41" s="26" t="str">
        <f t="shared" ref="DG41" si="1205">DF$2&amp;DF41</f>
        <v/>
      </c>
      <c r="DI41" s="26" t="str">
        <f t="shared" ref="DI41" si="1206">DH$2&amp;DH41</f>
        <v/>
      </c>
    </row>
    <row r="42" spans="1:113" x14ac:dyDescent="0.55000000000000004">
      <c r="A42" t="s">
        <v>274</v>
      </c>
      <c r="B42" t="s">
        <v>204</v>
      </c>
      <c r="C42" t="s">
        <v>570</v>
      </c>
      <c r="E42" s="26" t="str">
        <f t="shared" si="0"/>
        <v>エリーパワー株式会社</v>
      </c>
      <c r="F42" s="25" t="s">
        <v>194</v>
      </c>
      <c r="G42" s="26" t="str">
        <f t="shared" si="0"/>
        <v>シャープ株式会社JHーWBPBA650</v>
      </c>
      <c r="I42" s="26" t="str">
        <f t="shared" ref="I42" si="1207">H$2&amp;H42</f>
        <v>日本電気株式会社（ＮＥＣ）</v>
      </c>
      <c r="J42" s="25" t="s">
        <v>170</v>
      </c>
      <c r="K42" s="26" t="str">
        <f t="shared" ref="K42" si="1208">J$2&amp;J42</f>
        <v>パナソニック株式会社PLJーRC41112B</v>
      </c>
      <c r="M42" s="26" t="str">
        <f t="shared" ref="M42" si="1209">L$2&amp;L42</f>
        <v>株式会社エヌエフ回路設計ブロック</v>
      </c>
      <c r="O42" s="26" t="str">
        <f t="shared" ref="O42" si="1210">N$2&amp;N42</f>
        <v>東芝ライテック株式会社</v>
      </c>
      <c r="Q42" s="26" t="str">
        <f t="shared" ref="Q42" si="1211">P$2&amp;P42</f>
        <v>フォーアールエナジー株式会社</v>
      </c>
      <c r="S42" s="26" t="str">
        <f t="shared" ref="S42" si="1212">R$2&amp;R42</f>
        <v>京セラ株式会社</v>
      </c>
      <c r="U42" s="26" t="str">
        <f t="shared" ref="U42" si="1213">T$2&amp;T42</f>
        <v>ニチコン株式会社</v>
      </c>
      <c r="W42" s="26" t="str">
        <f t="shared" ref="W42" si="1214">V$2&amp;V42</f>
        <v>オムロン株式会社</v>
      </c>
      <c r="Y42" s="26" t="str">
        <f t="shared" ref="Y42:AA42" si="1215">X$2&amp;X42</f>
        <v>長州産業株式会社</v>
      </c>
      <c r="AA42" s="26" t="str">
        <f t="shared" si="1215"/>
        <v>住友電気工業株式会社</v>
      </c>
      <c r="AC42" s="26" t="str">
        <f t="shared" ref="AC42:AE42" si="1216">AB$2&amp;AB42</f>
        <v>ダイヤゼブラ電機株式会社</v>
      </c>
      <c r="AE42" s="26" t="str">
        <f t="shared" si="1216"/>
        <v>カナディアン・ソーラー・ジャパン株式会社</v>
      </c>
      <c r="AG42" s="26" t="str">
        <f t="shared" ref="AG42:AI42" si="1217">AF$2&amp;AF42</f>
        <v>株式会社カネカ</v>
      </c>
      <c r="AI42" s="26" t="str">
        <f t="shared" si="1217"/>
        <v>サンテックパワージャパン株式会社</v>
      </c>
      <c r="AK42" s="26" t="str">
        <f t="shared" ref="AK42:AM42" si="1218">AJ$2&amp;AJ42</f>
        <v>株式会社東芝</v>
      </c>
      <c r="AM42" s="26" t="str">
        <f t="shared" si="1218"/>
        <v>長瀬産業株式会社</v>
      </c>
      <c r="AO42" s="26" t="str">
        <f t="shared" ref="AO42:AQ42" si="1219">AN$2&amp;AN42</f>
        <v>株式会社エネルギーギャップ</v>
      </c>
      <c r="AQ42" s="26" t="str">
        <f t="shared" si="1219"/>
        <v>アンフィニ株式会社</v>
      </c>
      <c r="AS42" s="26" t="str">
        <f t="shared" ref="AS42:AU42" si="1220">AR$2&amp;AR42</f>
        <v>ハンファジャパン株式会社</v>
      </c>
      <c r="AU42" s="26" t="str">
        <f t="shared" si="1220"/>
        <v>中西金属工業株式会社</v>
      </c>
      <c r="AW42" s="26" t="str">
        <f t="shared" ref="AW42:AY42" si="1221">AV$2&amp;AV42</f>
        <v>株式会社Looop</v>
      </c>
      <c r="AY42" s="26" t="str">
        <f t="shared" si="1221"/>
        <v>東芝エネルギーシステムズ株式会社</v>
      </c>
      <c r="BA42" s="26" t="str">
        <f t="shared" ref="BA42:BC42" si="1222">AZ$2&amp;AZ42</f>
        <v>デルタ電子株式会社</v>
      </c>
      <c r="BC42" s="26" t="str">
        <f t="shared" si="1222"/>
        <v>スマートソーラー株式会社</v>
      </c>
      <c r="BE42" s="26" t="str">
        <f t="shared" ref="BE42:BG42" si="1223">BD$2&amp;BD42</f>
        <v>株式会社村田製作所</v>
      </c>
      <c r="BG42" s="26" t="str">
        <f t="shared" si="1223"/>
        <v>株式会社正興電機製作所</v>
      </c>
      <c r="BI42" s="26" t="str">
        <f t="shared" ref="BI42:BK42" si="1224">BH$2&amp;BH42</f>
        <v>株式会社NFブロッサムテクノロジーズ</v>
      </c>
      <c r="BK42" s="26" t="str">
        <f t="shared" si="1224"/>
        <v>オムロン　ソーシアルソリューションズ株式会社</v>
      </c>
      <c r="BM42" s="26" t="str">
        <f t="shared" ref="BM42:BO42" si="1225">BL$2&amp;BL42</f>
        <v>株式会社日本産業</v>
      </c>
      <c r="BO42" s="26" t="str">
        <f t="shared" si="1225"/>
        <v>ネクストエナジー・アンド・リソース　株式会社</v>
      </c>
      <c r="BQ42" s="26" t="str">
        <f t="shared" ref="BQ42:BS42" si="1226">BP$2&amp;BP42</f>
        <v>株式会社サニックス</v>
      </c>
      <c r="BS42" s="26" t="str">
        <f t="shared" si="1226"/>
        <v>華為技術日本株式会社</v>
      </c>
      <c r="BU42" s="26" t="str">
        <f t="shared" ref="BU42:BW42" si="1227">BT$2&amp;BT42</f>
        <v>荏原実業株式会社</v>
      </c>
      <c r="BW42" s="26" t="str">
        <f t="shared" si="1227"/>
        <v>株式会社エクソル</v>
      </c>
      <c r="BY42" s="26" t="str">
        <f t="shared" ref="BY42:CA42" si="1228">BX$2&amp;BX42</f>
        <v>オーデリック株式会社</v>
      </c>
      <c r="CA42" s="26" t="str">
        <f t="shared" si="1228"/>
        <v>合同会社DMM．com</v>
      </c>
      <c r="CC42" s="26" t="str">
        <f t="shared" ref="CC42:CE42" si="1229">CB$2&amp;CB42</f>
        <v>ジンコソーラージャパン株式会社</v>
      </c>
      <c r="CE42" s="26" t="str">
        <f t="shared" si="1229"/>
        <v>トヨタ自動車株式会社</v>
      </c>
      <c r="CG42" s="26" t="str">
        <f t="shared" ref="CG42:CI42" si="1230">CF$2&amp;CF42</f>
        <v>日本エネルギー総合システム株式会社</v>
      </c>
      <c r="CI42" s="26" t="str">
        <f t="shared" si="1230"/>
        <v>Upsolar　Japan株式会社</v>
      </c>
      <c r="CK42" s="26" t="str">
        <f t="shared" ref="CK42:CM42" si="1231">CJ$2&amp;CJ42</f>
        <v>合同会社Solax　Power　Network</v>
      </c>
      <c r="CM42" s="26" t="str">
        <f t="shared" si="1231"/>
        <v>株式会社リミックスポイント</v>
      </c>
      <c r="CO42" s="26" t="str">
        <f t="shared" ref="CO42:CQ42" si="1232">CN$2&amp;CN42</f>
        <v>Sungrow　Japan株式会社</v>
      </c>
      <c r="CQ42" s="26" t="str">
        <f t="shared" si="1232"/>
        <v>台湾プラスチックジャパンニューエナジー株式会社</v>
      </c>
      <c r="CS42" s="26" t="str">
        <f t="shared" ref="CS42:CU42" si="1233">CR$2&amp;CR42</f>
        <v>株式会社 Secret Base</v>
      </c>
      <c r="CU42" s="26" t="str">
        <f t="shared" si="1233"/>
        <v>GoodWe　Japan株式会社</v>
      </c>
      <c r="CW42" s="26" t="str">
        <f t="shared" ref="CW42:CY42" si="1234">CV$2&amp;CV42</f>
        <v>株式会社VOLT</v>
      </c>
      <c r="CY42" s="38" t="str">
        <f t="shared" si="1234"/>
        <v/>
      </c>
      <c r="DA42" s="26" t="str">
        <f t="shared" ref="DA42" si="1235">CZ$2&amp;CZ42</f>
        <v/>
      </c>
      <c r="DC42" s="26" t="str">
        <f t="shared" ref="DC42" si="1236">DB$2&amp;DB42</f>
        <v/>
      </c>
      <c r="DE42" s="26" t="str">
        <f t="shared" ref="DE42" si="1237">DD$2&amp;DD42</f>
        <v/>
      </c>
      <c r="DG42" s="26" t="str">
        <f t="shared" ref="DG42" si="1238">DF$2&amp;DF42</f>
        <v/>
      </c>
      <c r="DI42" s="26" t="str">
        <f t="shared" ref="DI42" si="1239">DH$2&amp;DH42</f>
        <v/>
      </c>
    </row>
    <row r="43" spans="1:113" x14ac:dyDescent="0.55000000000000004">
      <c r="A43" t="s">
        <v>275</v>
      </c>
      <c r="B43" t="s">
        <v>523</v>
      </c>
      <c r="C43" t="s">
        <v>571</v>
      </c>
      <c r="E43" s="26" t="str">
        <f t="shared" si="0"/>
        <v>エリーパワー株式会社</v>
      </c>
      <c r="F43" s="25" t="s">
        <v>431</v>
      </c>
      <c r="G43" s="26" t="str">
        <f t="shared" si="0"/>
        <v>シャープ株式会社JHーWBPBA660</v>
      </c>
      <c r="I43" s="26" t="str">
        <f t="shared" ref="I43" si="1240">H$2&amp;H43</f>
        <v>日本電気株式会社（ＮＥＣ）</v>
      </c>
      <c r="J43" s="25" t="s">
        <v>149</v>
      </c>
      <c r="K43" s="26" t="str">
        <f t="shared" ref="K43" si="1241">J$2&amp;J43</f>
        <v>パナソニック株式会社PLJーRC41119A</v>
      </c>
      <c r="M43" s="26" t="str">
        <f t="shared" ref="M43" si="1242">L$2&amp;L43</f>
        <v>株式会社エヌエフ回路設計ブロック</v>
      </c>
      <c r="O43" s="26" t="str">
        <f t="shared" ref="O43" si="1243">N$2&amp;N43</f>
        <v>東芝ライテック株式会社</v>
      </c>
      <c r="Q43" s="26" t="str">
        <f t="shared" ref="Q43" si="1244">P$2&amp;P43</f>
        <v>フォーアールエナジー株式会社</v>
      </c>
      <c r="S43" s="26" t="str">
        <f t="shared" ref="S43" si="1245">R$2&amp;R43</f>
        <v>京セラ株式会社</v>
      </c>
      <c r="U43" s="26" t="str">
        <f t="shared" ref="U43" si="1246">T$2&amp;T43</f>
        <v>ニチコン株式会社</v>
      </c>
      <c r="W43" s="26" t="str">
        <f t="shared" ref="W43" si="1247">V$2&amp;V43</f>
        <v>オムロン株式会社</v>
      </c>
      <c r="Y43" s="26" t="str">
        <f t="shared" ref="Y43:AA43" si="1248">X$2&amp;X43</f>
        <v>長州産業株式会社</v>
      </c>
      <c r="AA43" s="26" t="str">
        <f t="shared" si="1248"/>
        <v>住友電気工業株式会社</v>
      </c>
      <c r="AC43" s="26" t="str">
        <f t="shared" ref="AC43:AE43" si="1249">AB$2&amp;AB43</f>
        <v>ダイヤゼブラ電機株式会社</v>
      </c>
      <c r="AE43" s="26" t="str">
        <f t="shared" si="1249"/>
        <v>カナディアン・ソーラー・ジャパン株式会社</v>
      </c>
      <c r="AG43" s="26" t="str">
        <f t="shared" ref="AG43:AI43" si="1250">AF$2&amp;AF43</f>
        <v>株式会社カネカ</v>
      </c>
      <c r="AI43" s="26" t="str">
        <f t="shared" si="1250"/>
        <v>サンテックパワージャパン株式会社</v>
      </c>
      <c r="AK43" s="26" t="str">
        <f t="shared" ref="AK43:AM43" si="1251">AJ$2&amp;AJ43</f>
        <v>株式会社東芝</v>
      </c>
      <c r="AM43" s="26" t="str">
        <f t="shared" si="1251"/>
        <v>長瀬産業株式会社</v>
      </c>
      <c r="AO43" s="26" t="str">
        <f t="shared" ref="AO43:AQ43" si="1252">AN$2&amp;AN43</f>
        <v>株式会社エネルギーギャップ</v>
      </c>
      <c r="AQ43" s="26" t="str">
        <f t="shared" si="1252"/>
        <v>アンフィニ株式会社</v>
      </c>
      <c r="AS43" s="26" t="str">
        <f t="shared" ref="AS43:AU43" si="1253">AR$2&amp;AR43</f>
        <v>ハンファジャパン株式会社</v>
      </c>
      <c r="AU43" s="26" t="str">
        <f t="shared" si="1253"/>
        <v>中西金属工業株式会社</v>
      </c>
      <c r="AW43" s="26" t="str">
        <f t="shared" ref="AW43:AY43" si="1254">AV$2&amp;AV43</f>
        <v>株式会社Looop</v>
      </c>
      <c r="AY43" s="26" t="str">
        <f t="shared" si="1254"/>
        <v>東芝エネルギーシステムズ株式会社</v>
      </c>
      <c r="BA43" s="26" t="str">
        <f t="shared" ref="BA43:BC43" si="1255">AZ$2&amp;AZ43</f>
        <v>デルタ電子株式会社</v>
      </c>
      <c r="BC43" s="26" t="str">
        <f t="shared" si="1255"/>
        <v>スマートソーラー株式会社</v>
      </c>
      <c r="BE43" s="26" t="str">
        <f t="shared" ref="BE43:BG43" si="1256">BD$2&amp;BD43</f>
        <v>株式会社村田製作所</v>
      </c>
      <c r="BG43" s="26" t="str">
        <f t="shared" si="1256"/>
        <v>株式会社正興電機製作所</v>
      </c>
      <c r="BI43" s="26" t="str">
        <f t="shared" ref="BI43:BK43" si="1257">BH$2&amp;BH43</f>
        <v>株式会社NFブロッサムテクノロジーズ</v>
      </c>
      <c r="BK43" s="26" t="str">
        <f t="shared" si="1257"/>
        <v>オムロン　ソーシアルソリューションズ株式会社</v>
      </c>
      <c r="BM43" s="26" t="str">
        <f t="shared" ref="BM43:BO43" si="1258">BL$2&amp;BL43</f>
        <v>株式会社日本産業</v>
      </c>
      <c r="BO43" s="26" t="str">
        <f t="shared" si="1258"/>
        <v>ネクストエナジー・アンド・リソース　株式会社</v>
      </c>
      <c r="BQ43" s="26" t="str">
        <f t="shared" ref="BQ43:BS43" si="1259">BP$2&amp;BP43</f>
        <v>株式会社サニックス</v>
      </c>
      <c r="BS43" s="26" t="str">
        <f t="shared" si="1259"/>
        <v>華為技術日本株式会社</v>
      </c>
      <c r="BU43" s="26" t="str">
        <f t="shared" ref="BU43:BW43" si="1260">BT$2&amp;BT43</f>
        <v>荏原実業株式会社</v>
      </c>
      <c r="BW43" s="26" t="str">
        <f t="shared" si="1260"/>
        <v>株式会社エクソル</v>
      </c>
      <c r="BY43" s="26" t="str">
        <f t="shared" ref="BY43:CA43" si="1261">BX$2&amp;BX43</f>
        <v>オーデリック株式会社</v>
      </c>
      <c r="CA43" s="26" t="str">
        <f t="shared" si="1261"/>
        <v>合同会社DMM．com</v>
      </c>
      <c r="CC43" s="26" t="str">
        <f t="shared" ref="CC43:CE43" si="1262">CB$2&amp;CB43</f>
        <v>ジンコソーラージャパン株式会社</v>
      </c>
      <c r="CE43" s="26" t="str">
        <f t="shared" si="1262"/>
        <v>トヨタ自動車株式会社</v>
      </c>
      <c r="CG43" s="26" t="str">
        <f t="shared" ref="CG43:CI43" si="1263">CF$2&amp;CF43</f>
        <v>日本エネルギー総合システム株式会社</v>
      </c>
      <c r="CI43" s="26" t="str">
        <f t="shared" si="1263"/>
        <v>Upsolar　Japan株式会社</v>
      </c>
      <c r="CK43" s="26" t="str">
        <f t="shared" ref="CK43:CM43" si="1264">CJ$2&amp;CJ43</f>
        <v>合同会社Solax　Power　Network</v>
      </c>
      <c r="CM43" s="26" t="str">
        <f t="shared" si="1264"/>
        <v>株式会社リミックスポイント</v>
      </c>
      <c r="CO43" s="26" t="str">
        <f t="shared" ref="CO43:CQ43" si="1265">CN$2&amp;CN43</f>
        <v>Sungrow　Japan株式会社</v>
      </c>
      <c r="CQ43" s="26" t="str">
        <f t="shared" si="1265"/>
        <v>台湾プラスチックジャパンニューエナジー株式会社</v>
      </c>
      <c r="CS43" s="26" t="str">
        <f t="shared" ref="CS43:CU43" si="1266">CR$2&amp;CR43</f>
        <v>株式会社 Secret Base</v>
      </c>
      <c r="CU43" s="26" t="str">
        <f t="shared" si="1266"/>
        <v>GoodWe　Japan株式会社</v>
      </c>
      <c r="CW43" s="26" t="str">
        <f t="shared" ref="CW43:CY43" si="1267">CV$2&amp;CV43</f>
        <v>株式会社VOLT</v>
      </c>
      <c r="CY43" s="38" t="str">
        <f t="shared" si="1267"/>
        <v/>
      </c>
      <c r="DA43" s="26" t="str">
        <f t="shared" ref="DA43" si="1268">CZ$2&amp;CZ43</f>
        <v/>
      </c>
      <c r="DC43" s="26" t="str">
        <f t="shared" ref="DC43" si="1269">DB$2&amp;DB43</f>
        <v/>
      </c>
      <c r="DE43" s="26" t="str">
        <f t="shared" ref="DE43" si="1270">DD$2&amp;DD43</f>
        <v/>
      </c>
      <c r="DG43" s="26" t="str">
        <f t="shared" ref="DG43" si="1271">DF$2&amp;DF43</f>
        <v/>
      </c>
      <c r="DI43" s="26" t="str">
        <f t="shared" ref="DI43" si="1272">DH$2&amp;DH43</f>
        <v/>
      </c>
    </row>
    <row r="44" spans="1:113" x14ac:dyDescent="0.55000000000000004">
      <c r="A44" t="s">
        <v>276</v>
      </c>
      <c r="B44" t="s">
        <v>143</v>
      </c>
      <c r="C44" t="s">
        <v>572</v>
      </c>
      <c r="E44" s="26" t="str">
        <f t="shared" si="0"/>
        <v>エリーパワー株式会社</v>
      </c>
      <c r="F44" s="25" t="s">
        <v>193</v>
      </c>
      <c r="G44" s="26" t="str">
        <f t="shared" si="0"/>
        <v>シャープ株式会社JHーWBPBB650</v>
      </c>
      <c r="I44" s="26" t="str">
        <f t="shared" ref="I44" si="1273">H$2&amp;H44</f>
        <v>日本電気株式会社（ＮＥＣ）</v>
      </c>
      <c r="J44" s="25" t="s">
        <v>312</v>
      </c>
      <c r="K44" s="26" t="str">
        <f t="shared" ref="K44" si="1274">J$2&amp;J44</f>
        <v>パナソニック株式会社PLJーRC41119AK</v>
      </c>
      <c r="M44" s="26" t="str">
        <f t="shared" ref="M44" si="1275">L$2&amp;L44</f>
        <v>株式会社エヌエフ回路設計ブロック</v>
      </c>
      <c r="O44" s="26" t="str">
        <f t="shared" ref="O44" si="1276">N$2&amp;N44</f>
        <v>東芝ライテック株式会社</v>
      </c>
      <c r="Q44" s="26" t="str">
        <f t="shared" ref="Q44" si="1277">P$2&amp;P44</f>
        <v>フォーアールエナジー株式会社</v>
      </c>
      <c r="S44" s="26" t="str">
        <f t="shared" ref="S44" si="1278">R$2&amp;R44</f>
        <v>京セラ株式会社</v>
      </c>
      <c r="U44" s="26" t="str">
        <f t="shared" ref="U44" si="1279">T$2&amp;T44</f>
        <v>ニチコン株式会社</v>
      </c>
      <c r="W44" s="26" t="str">
        <f t="shared" ref="W44" si="1280">V$2&amp;V44</f>
        <v>オムロン株式会社</v>
      </c>
      <c r="Y44" s="26" t="str">
        <f t="shared" ref="Y44:AA44" si="1281">X$2&amp;X44</f>
        <v>長州産業株式会社</v>
      </c>
      <c r="AA44" s="26" t="str">
        <f t="shared" si="1281"/>
        <v>住友電気工業株式会社</v>
      </c>
      <c r="AC44" s="26" t="str">
        <f t="shared" ref="AC44:AE44" si="1282">AB$2&amp;AB44</f>
        <v>ダイヤゼブラ電機株式会社</v>
      </c>
      <c r="AE44" s="26" t="str">
        <f t="shared" si="1282"/>
        <v>カナディアン・ソーラー・ジャパン株式会社</v>
      </c>
      <c r="AG44" s="26" t="str">
        <f t="shared" ref="AG44:AI44" si="1283">AF$2&amp;AF44</f>
        <v>株式会社カネカ</v>
      </c>
      <c r="AI44" s="26" t="str">
        <f t="shared" si="1283"/>
        <v>サンテックパワージャパン株式会社</v>
      </c>
      <c r="AK44" s="26" t="str">
        <f t="shared" ref="AK44:AM44" si="1284">AJ$2&amp;AJ44</f>
        <v>株式会社東芝</v>
      </c>
      <c r="AM44" s="26" t="str">
        <f t="shared" si="1284"/>
        <v>長瀬産業株式会社</v>
      </c>
      <c r="AO44" s="26" t="str">
        <f t="shared" ref="AO44:AQ44" si="1285">AN$2&amp;AN44</f>
        <v>株式会社エネルギーギャップ</v>
      </c>
      <c r="AQ44" s="26" t="str">
        <f t="shared" si="1285"/>
        <v>アンフィニ株式会社</v>
      </c>
      <c r="AS44" s="26" t="str">
        <f t="shared" ref="AS44:AU44" si="1286">AR$2&amp;AR44</f>
        <v>ハンファジャパン株式会社</v>
      </c>
      <c r="AU44" s="26" t="str">
        <f t="shared" si="1286"/>
        <v>中西金属工業株式会社</v>
      </c>
      <c r="AW44" s="26" t="str">
        <f t="shared" ref="AW44:AY44" si="1287">AV$2&amp;AV44</f>
        <v>株式会社Looop</v>
      </c>
      <c r="AY44" s="26" t="str">
        <f t="shared" si="1287"/>
        <v>東芝エネルギーシステムズ株式会社</v>
      </c>
      <c r="BA44" s="26" t="str">
        <f t="shared" ref="BA44:BC44" si="1288">AZ$2&amp;AZ44</f>
        <v>デルタ電子株式会社</v>
      </c>
      <c r="BC44" s="26" t="str">
        <f t="shared" si="1288"/>
        <v>スマートソーラー株式会社</v>
      </c>
      <c r="BE44" s="26" t="str">
        <f t="shared" ref="BE44:BG44" si="1289">BD$2&amp;BD44</f>
        <v>株式会社村田製作所</v>
      </c>
      <c r="BG44" s="26" t="str">
        <f t="shared" si="1289"/>
        <v>株式会社正興電機製作所</v>
      </c>
      <c r="BI44" s="26" t="str">
        <f t="shared" ref="BI44:BK44" si="1290">BH$2&amp;BH44</f>
        <v>株式会社NFブロッサムテクノロジーズ</v>
      </c>
      <c r="BK44" s="26" t="str">
        <f t="shared" si="1290"/>
        <v>オムロン　ソーシアルソリューションズ株式会社</v>
      </c>
      <c r="BM44" s="26" t="str">
        <f t="shared" ref="BM44:BO44" si="1291">BL$2&amp;BL44</f>
        <v>株式会社日本産業</v>
      </c>
      <c r="BO44" s="26" t="str">
        <f t="shared" si="1291"/>
        <v>ネクストエナジー・アンド・リソース　株式会社</v>
      </c>
      <c r="BQ44" s="26" t="str">
        <f t="shared" ref="BQ44:BS44" si="1292">BP$2&amp;BP44</f>
        <v>株式会社サニックス</v>
      </c>
      <c r="BS44" s="26" t="str">
        <f t="shared" si="1292"/>
        <v>華為技術日本株式会社</v>
      </c>
      <c r="BU44" s="26" t="str">
        <f t="shared" ref="BU44:BW44" si="1293">BT$2&amp;BT44</f>
        <v>荏原実業株式会社</v>
      </c>
      <c r="BW44" s="26" t="str">
        <f t="shared" si="1293"/>
        <v>株式会社エクソル</v>
      </c>
      <c r="BY44" s="26" t="str">
        <f t="shared" ref="BY44:CA44" si="1294">BX$2&amp;BX44</f>
        <v>オーデリック株式会社</v>
      </c>
      <c r="CA44" s="26" t="str">
        <f t="shared" si="1294"/>
        <v>合同会社DMM．com</v>
      </c>
      <c r="CC44" s="26" t="str">
        <f t="shared" ref="CC44:CE44" si="1295">CB$2&amp;CB44</f>
        <v>ジンコソーラージャパン株式会社</v>
      </c>
      <c r="CE44" s="26" t="str">
        <f t="shared" si="1295"/>
        <v>トヨタ自動車株式会社</v>
      </c>
      <c r="CG44" s="26" t="str">
        <f t="shared" ref="CG44:CI44" si="1296">CF$2&amp;CF44</f>
        <v>日本エネルギー総合システム株式会社</v>
      </c>
      <c r="CI44" s="26" t="str">
        <f t="shared" si="1296"/>
        <v>Upsolar　Japan株式会社</v>
      </c>
      <c r="CK44" s="26" t="str">
        <f t="shared" ref="CK44:CM44" si="1297">CJ$2&amp;CJ44</f>
        <v>合同会社Solax　Power　Network</v>
      </c>
      <c r="CM44" s="26" t="str">
        <f t="shared" si="1297"/>
        <v>株式会社リミックスポイント</v>
      </c>
      <c r="CO44" s="26" t="str">
        <f t="shared" ref="CO44:CQ44" si="1298">CN$2&amp;CN44</f>
        <v>Sungrow　Japan株式会社</v>
      </c>
      <c r="CQ44" s="26" t="str">
        <f t="shared" si="1298"/>
        <v>台湾プラスチックジャパンニューエナジー株式会社</v>
      </c>
      <c r="CS44" s="26" t="str">
        <f t="shared" ref="CS44:CU44" si="1299">CR$2&amp;CR44</f>
        <v>株式会社 Secret Base</v>
      </c>
      <c r="CU44" s="26" t="str">
        <f t="shared" si="1299"/>
        <v>GoodWe　Japan株式会社</v>
      </c>
      <c r="CW44" s="26" t="str">
        <f t="shared" ref="CW44:CY44" si="1300">CV$2&amp;CV44</f>
        <v>株式会社VOLT</v>
      </c>
      <c r="CY44" s="38" t="str">
        <f t="shared" si="1300"/>
        <v/>
      </c>
      <c r="DA44" s="26" t="str">
        <f t="shared" ref="DA44" si="1301">CZ$2&amp;CZ44</f>
        <v/>
      </c>
      <c r="DC44" s="26" t="str">
        <f t="shared" ref="DC44" si="1302">DB$2&amp;DB44</f>
        <v/>
      </c>
      <c r="DE44" s="26" t="str">
        <f t="shared" ref="DE44" si="1303">DD$2&amp;DD44</f>
        <v/>
      </c>
      <c r="DG44" s="26" t="str">
        <f t="shared" ref="DG44" si="1304">DF$2&amp;DF44</f>
        <v/>
      </c>
      <c r="DI44" s="26" t="str">
        <f t="shared" ref="DI44" si="1305">DH$2&amp;DH44</f>
        <v/>
      </c>
    </row>
    <row r="45" spans="1:113" x14ac:dyDescent="0.55000000000000004">
      <c r="A45" t="s">
        <v>277</v>
      </c>
      <c r="B45" t="s">
        <v>524</v>
      </c>
      <c r="C45" t="s">
        <v>573</v>
      </c>
      <c r="E45" s="26" t="str">
        <f t="shared" si="0"/>
        <v>エリーパワー株式会社</v>
      </c>
      <c r="F45" s="25" t="s">
        <v>432</v>
      </c>
      <c r="G45" s="26" t="str">
        <f t="shared" si="0"/>
        <v>シャープ株式会社JHーWBPBB660</v>
      </c>
      <c r="I45" s="26" t="str">
        <f t="shared" ref="I45" si="1306">H$2&amp;H45</f>
        <v>日本電気株式会社（ＮＥＣ）</v>
      </c>
      <c r="J45" s="25" t="s">
        <v>150</v>
      </c>
      <c r="K45" s="26" t="str">
        <f t="shared" ref="K45" si="1307">J$2&amp;J45</f>
        <v>パナソニック株式会社PLJーRC41126B</v>
      </c>
      <c r="M45" s="26" t="str">
        <f t="shared" ref="M45" si="1308">L$2&amp;L45</f>
        <v>株式会社エヌエフ回路設計ブロック</v>
      </c>
      <c r="O45" s="26" t="str">
        <f t="shared" ref="O45" si="1309">N$2&amp;N45</f>
        <v>東芝ライテック株式会社</v>
      </c>
      <c r="Q45" s="26" t="str">
        <f t="shared" ref="Q45" si="1310">P$2&amp;P45</f>
        <v>フォーアールエナジー株式会社</v>
      </c>
      <c r="S45" s="26" t="str">
        <f t="shared" ref="S45" si="1311">R$2&amp;R45</f>
        <v>京セラ株式会社</v>
      </c>
      <c r="U45" s="26" t="str">
        <f t="shared" ref="U45" si="1312">T$2&amp;T45</f>
        <v>ニチコン株式会社</v>
      </c>
      <c r="W45" s="26" t="str">
        <f t="shared" ref="W45" si="1313">V$2&amp;V45</f>
        <v>オムロン株式会社</v>
      </c>
      <c r="Y45" s="26" t="str">
        <f t="shared" ref="Y45:AA45" si="1314">X$2&amp;X45</f>
        <v>長州産業株式会社</v>
      </c>
      <c r="AA45" s="26" t="str">
        <f t="shared" si="1314"/>
        <v>住友電気工業株式会社</v>
      </c>
      <c r="AC45" s="26" t="str">
        <f t="shared" ref="AC45:AE45" si="1315">AB$2&amp;AB45</f>
        <v>ダイヤゼブラ電機株式会社</v>
      </c>
      <c r="AE45" s="26" t="str">
        <f t="shared" si="1315"/>
        <v>カナディアン・ソーラー・ジャパン株式会社</v>
      </c>
      <c r="AG45" s="26" t="str">
        <f t="shared" ref="AG45:AI45" si="1316">AF$2&amp;AF45</f>
        <v>株式会社カネカ</v>
      </c>
      <c r="AI45" s="26" t="str">
        <f t="shared" si="1316"/>
        <v>サンテックパワージャパン株式会社</v>
      </c>
      <c r="AK45" s="26" t="str">
        <f t="shared" ref="AK45:AM45" si="1317">AJ$2&amp;AJ45</f>
        <v>株式会社東芝</v>
      </c>
      <c r="AM45" s="26" t="str">
        <f t="shared" si="1317"/>
        <v>長瀬産業株式会社</v>
      </c>
      <c r="AO45" s="26" t="str">
        <f t="shared" ref="AO45:AQ45" si="1318">AN$2&amp;AN45</f>
        <v>株式会社エネルギーギャップ</v>
      </c>
      <c r="AQ45" s="26" t="str">
        <f t="shared" si="1318"/>
        <v>アンフィニ株式会社</v>
      </c>
      <c r="AS45" s="26" t="str">
        <f t="shared" ref="AS45:AU45" si="1319">AR$2&amp;AR45</f>
        <v>ハンファジャパン株式会社</v>
      </c>
      <c r="AU45" s="26" t="str">
        <f t="shared" si="1319"/>
        <v>中西金属工業株式会社</v>
      </c>
      <c r="AW45" s="26" t="str">
        <f t="shared" ref="AW45:AY45" si="1320">AV$2&amp;AV45</f>
        <v>株式会社Looop</v>
      </c>
      <c r="AY45" s="26" t="str">
        <f t="shared" si="1320"/>
        <v>東芝エネルギーシステムズ株式会社</v>
      </c>
      <c r="BA45" s="26" t="str">
        <f t="shared" ref="BA45:BC45" si="1321">AZ$2&amp;AZ45</f>
        <v>デルタ電子株式会社</v>
      </c>
      <c r="BC45" s="26" t="str">
        <f t="shared" si="1321"/>
        <v>スマートソーラー株式会社</v>
      </c>
      <c r="BE45" s="26" t="str">
        <f t="shared" ref="BE45:BG45" si="1322">BD$2&amp;BD45</f>
        <v>株式会社村田製作所</v>
      </c>
      <c r="BG45" s="26" t="str">
        <f t="shared" si="1322"/>
        <v>株式会社正興電機製作所</v>
      </c>
      <c r="BI45" s="26" t="str">
        <f t="shared" ref="BI45:BK45" si="1323">BH$2&amp;BH45</f>
        <v>株式会社NFブロッサムテクノロジーズ</v>
      </c>
      <c r="BK45" s="26" t="str">
        <f t="shared" si="1323"/>
        <v>オムロン　ソーシアルソリューションズ株式会社</v>
      </c>
      <c r="BM45" s="26" t="str">
        <f t="shared" ref="BM45:BO45" si="1324">BL$2&amp;BL45</f>
        <v>株式会社日本産業</v>
      </c>
      <c r="BO45" s="26" t="str">
        <f t="shared" si="1324"/>
        <v>ネクストエナジー・アンド・リソース　株式会社</v>
      </c>
      <c r="BQ45" s="26" t="str">
        <f t="shared" ref="BQ45:BS45" si="1325">BP$2&amp;BP45</f>
        <v>株式会社サニックス</v>
      </c>
      <c r="BS45" s="26" t="str">
        <f t="shared" si="1325"/>
        <v>華為技術日本株式会社</v>
      </c>
      <c r="BU45" s="26" t="str">
        <f t="shared" ref="BU45:BW45" si="1326">BT$2&amp;BT45</f>
        <v>荏原実業株式会社</v>
      </c>
      <c r="BW45" s="26" t="str">
        <f t="shared" si="1326"/>
        <v>株式会社エクソル</v>
      </c>
      <c r="BY45" s="26" t="str">
        <f t="shared" ref="BY45:CA45" si="1327">BX$2&amp;BX45</f>
        <v>オーデリック株式会社</v>
      </c>
      <c r="CA45" s="26" t="str">
        <f t="shared" si="1327"/>
        <v>合同会社DMM．com</v>
      </c>
      <c r="CC45" s="26" t="str">
        <f t="shared" ref="CC45:CE45" si="1328">CB$2&amp;CB45</f>
        <v>ジンコソーラージャパン株式会社</v>
      </c>
      <c r="CE45" s="26" t="str">
        <f t="shared" si="1328"/>
        <v>トヨタ自動車株式会社</v>
      </c>
      <c r="CG45" s="26" t="str">
        <f t="shared" ref="CG45:CI45" si="1329">CF$2&amp;CF45</f>
        <v>日本エネルギー総合システム株式会社</v>
      </c>
      <c r="CI45" s="26" t="str">
        <f t="shared" si="1329"/>
        <v>Upsolar　Japan株式会社</v>
      </c>
      <c r="CK45" s="26" t="str">
        <f t="shared" ref="CK45:CM45" si="1330">CJ$2&amp;CJ45</f>
        <v>合同会社Solax　Power　Network</v>
      </c>
      <c r="CM45" s="26" t="str">
        <f t="shared" si="1330"/>
        <v>株式会社リミックスポイント</v>
      </c>
      <c r="CO45" s="26" t="str">
        <f t="shared" ref="CO45:CQ45" si="1331">CN$2&amp;CN45</f>
        <v>Sungrow　Japan株式会社</v>
      </c>
      <c r="CQ45" s="26" t="str">
        <f t="shared" si="1331"/>
        <v>台湾プラスチックジャパンニューエナジー株式会社</v>
      </c>
      <c r="CS45" s="26" t="str">
        <f t="shared" ref="CS45:CU45" si="1332">CR$2&amp;CR45</f>
        <v>株式会社 Secret Base</v>
      </c>
      <c r="CU45" s="26" t="str">
        <f t="shared" si="1332"/>
        <v>GoodWe　Japan株式会社</v>
      </c>
      <c r="CW45" s="26" t="str">
        <f t="shared" ref="CW45:CY45" si="1333">CV$2&amp;CV45</f>
        <v>株式会社VOLT</v>
      </c>
      <c r="CY45" s="38" t="str">
        <f t="shared" si="1333"/>
        <v/>
      </c>
      <c r="DA45" s="26" t="str">
        <f t="shared" ref="DA45" si="1334">CZ$2&amp;CZ45</f>
        <v/>
      </c>
      <c r="DC45" s="26" t="str">
        <f t="shared" ref="DC45" si="1335">DB$2&amp;DB45</f>
        <v/>
      </c>
      <c r="DE45" s="26" t="str">
        <f t="shared" ref="DE45" si="1336">DD$2&amp;DD45</f>
        <v/>
      </c>
      <c r="DG45" s="26" t="str">
        <f t="shared" ref="DG45" si="1337">DF$2&amp;DF45</f>
        <v/>
      </c>
      <c r="DI45" s="26" t="str">
        <f t="shared" ref="DI45" si="1338">DH$2&amp;DH45</f>
        <v/>
      </c>
    </row>
    <row r="46" spans="1:113" x14ac:dyDescent="0.55000000000000004">
      <c r="A46" t="s">
        <v>278</v>
      </c>
      <c r="B46" t="s">
        <v>525</v>
      </c>
      <c r="C46" t="s">
        <v>574</v>
      </c>
      <c r="E46" s="26" t="str">
        <f t="shared" si="0"/>
        <v>エリーパワー株式会社</v>
      </c>
      <c r="F46" s="25" t="s">
        <v>43</v>
      </c>
      <c r="G46" s="26" t="str">
        <f t="shared" si="0"/>
        <v>シャープ株式会社JHーWBPC4010</v>
      </c>
      <c r="I46" s="26" t="str">
        <f t="shared" ref="I46" si="1339">H$2&amp;H46</f>
        <v>日本電気株式会社（ＮＥＣ）</v>
      </c>
      <c r="J46" s="25" t="s">
        <v>313</v>
      </c>
      <c r="K46" s="26" t="str">
        <f t="shared" ref="K46" si="1340">J$2&amp;J46</f>
        <v>パナソニック株式会社PLJーRC41126BK</v>
      </c>
      <c r="M46" s="26" t="str">
        <f t="shared" ref="M46" si="1341">L$2&amp;L46</f>
        <v>株式会社エヌエフ回路設計ブロック</v>
      </c>
      <c r="O46" s="26" t="str">
        <f t="shared" ref="O46" si="1342">N$2&amp;N46</f>
        <v>東芝ライテック株式会社</v>
      </c>
      <c r="Q46" s="26" t="str">
        <f t="shared" ref="Q46" si="1343">P$2&amp;P46</f>
        <v>フォーアールエナジー株式会社</v>
      </c>
      <c r="S46" s="26" t="str">
        <f t="shared" ref="S46" si="1344">R$2&amp;R46</f>
        <v>京セラ株式会社</v>
      </c>
      <c r="U46" s="26" t="str">
        <f t="shared" ref="U46" si="1345">T$2&amp;T46</f>
        <v>ニチコン株式会社</v>
      </c>
      <c r="W46" s="26" t="str">
        <f t="shared" ref="W46" si="1346">V$2&amp;V46</f>
        <v>オムロン株式会社</v>
      </c>
      <c r="Y46" s="26" t="str">
        <f t="shared" ref="Y46:AA46" si="1347">X$2&amp;X46</f>
        <v>長州産業株式会社</v>
      </c>
      <c r="AA46" s="26" t="str">
        <f t="shared" si="1347"/>
        <v>住友電気工業株式会社</v>
      </c>
      <c r="AC46" s="26" t="str">
        <f t="shared" ref="AC46:AE46" si="1348">AB$2&amp;AB46</f>
        <v>ダイヤゼブラ電機株式会社</v>
      </c>
      <c r="AE46" s="26" t="str">
        <f t="shared" si="1348"/>
        <v>カナディアン・ソーラー・ジャパン株式会社</v>
      </c>
      <c r="AG46" s="26" t="str">
        <f t="shared" ref="AG46:AI46" si="1349">AF$2&amp;AF46</f>
        <v>株式会社カネカ</v>
      </c>
      <c r="AI46" s="26" t="str">
        <f t="shared" si="1349"/>
        <v>サンテックパワージャパン株式会社</v>
      </c>
      <c r="AK46" s="26" t="str">
        <f t="shared" ref="AK46:AM46" si="1350">AJ$2&amp;AJ46</f>
        <v>株式会社東芝</v>
      </c>
      <c r="AM46" s="26" t="str">
        <f t="shared" si="1350"/>
        <v>長瀬産業株式会社</v>
      </c>
      <c r="AO46" s="26" t="str">
        <f t="shared" ref="AO46:AQ46" si="1351">AN$2&amp;AN46</f>
        <v>株式会社エネルギーギャップ</v>
      </c>
      <c r="AQ46" s="26" t="str">
        <f t="shared" si="1351"/>
        <v>アンフィニ株式会社</v>
      </c>
      <c r="AS46" s="26" t="str">
        <f t="shared" ref="AS46:AU46" si="1352">AR$2&amp;AR46</f>
        <v>ハンファジャパン株式会社</v>
      </c>
      <c r="AU46" s="26" t="str">
        <f t="shared" si="1352"/>
        <v>中西金属工業株式会社</v>
      </c>
      <c r="AW46" s="26" t="str">
        <f t="shared" ref="AW46:AY46" si="1353">AV$2&amp;AV46</f>
        <v>株式会社Looop</v>
      </c>
      <c r="AY46" s="26" t="str">
        <f t="shared" si="1353"/>
        <v>東芝エネルギーシステムズ株式会社</v>
      </c>
      <c r="BA46" s="26" t="str">
        <f t="shared" ref="BA46:BC46" si="1354">AZ$2&amp;AZ46</f>
        <v>デルタ電子株式会社</v>
      </c>
      <c r="BC46" s="26" t="str">
        <f t="shared" si="1354"/>
        <v>スマートソーラー株式会社</v>
      </c>
      <c r="BE46" s="26" t="str">
        <f t="shared" ref="BE46:BG46" si="1355">BD$2&amp;BD46</f>
        <v>株式会社村田製作所</v>
      </c>
      <c r="BG46" s="26" t="str">
        <f t="shared" si="1355"/>
        <v>株式会社正興電機製作所</v>
      </c>
      <c r="BI46" s="26" t="str">
        <f t="shared" ref="BI46:BK46" si="1356">BH$2&amp;BH46</f>
        <v>株式会社NFブロッサムテクノロジーズ</v>
      </c>
      <c r="BK46" s="26" t="str">
        <f t="shared" si="1356"/>
        <v>オムロン　ソーシアルソリューションズ株式会社</v>
      </c>
      <c r="BM46" s="26" t="str">
        <f t="shared" ref="BM46:BO46" si="1357">BL$2&amp;BL46</f>
        <v>株式会社日本産業</v>
      </c>
      <c r="BO46" s="26" t="str">
        <f t="shared" si="1357"/>
        <v>ネクストエナジー・アンド・リソース　株式会社</v>
      </c>
      <c r="BQ46" s="26" t="str">
        <f t="shared" ref="BQ46:BS46" si="1358">BP$2&amp;BP46</f>
        <v>株式会社サニックス</v>
      </c>
      <c r="BS46" s="26" t="str">
        <f t="shared" si="1358"/>
        <v>華為技術日本株式会社</v>
      </c>
      <c r="BU46" s="26" t="str">
        <f t="shared" ref="BU46:BW46" si="1359">BT$2&amp;BT46</f>
        <v>荏原実業株式会社</v>
      </c>
      <c r="BW46" s="26" t="str">
        <f t="shared" si="1359"/>
        <v>株式会社エクソル</v>
      </c>
      <c r="BY46" s="26" t="str">
        <f t="shared" ref="BY46:CA46" si="1360">BX$2&amp;BX46</f>
        <v>オーデリック株式会社</v>
      </c>
      <c r="CA46" s="26" t="str">
        <f t="shared" si="1360"/>
        <v>合同会社DMM．com</v>
      </c>
      <c r="CC46" s="26" t="str">
        <f t="shared" ref="CC46:CE46" si="1361">CB$2&amp;CB46</f>
        <v>ジンコソーラージャパン株式会社</v>
      </c>
      <c r="CE46" s="26" t="str">
        <f t="shared" si="1361"/>
        <v>トヨタ自動車株式会社</v>
      </c>
      <c r="CG46" s="26" t="str">
        <f t="shared" ref="CG46:CI46" si="1362">CF$2&amp;CF46</f>
        <v>日本エネルギー総合システム株式会社</v>
      </c>
      <c r="CI46" s="26" t="str">
        <f t="shared" si="1362"/>
        <v>Upsolar　Japan株式会社</v>
      </c>
      <c r="CK46" s="26" t="str">
        <f t="shared" ref="CK46:CM46" si="1363">CJ$2&amp;CJ46</f>
        <v>合同会社Solax　Power　Network</v>
      </c>
      <c r="CM46" s="26" t="str">
        <f t="shared" si="1363"/>
        <v>株式会社リミックスポイント</v>
      </c>
      <c r="CO46" s="26" t="str">
        <f t="shared" ref="CO46:CQ46" si="1364">CN$2&amp;CN46</f>
        <v>Sungrow　Japan株式会社</v>
      </c>
      <c r="CQ46" s="26" t="str">
        <f t="shared" si="1364"/>
        <v>台湾プラスチックジャパンニューエナジー株式会社</v>
      </c>
      <c r="CS46" s="26" t="str">
        <f t="shared" ref="CS46:CU46" si="1365">CR$2&amp;CR46</f>
        <v>株式会社 Secret Base</v>
      </c>
      <c r="CU46" s="26" t="str">
        <f t="shared" si="1365"/>
        <v>GoodWe　Japan株式会社</v>
      </c>
      <c r="CW46" s="26" t="str">
        <f t="shared" ref="CW46:CY46" si="1366">CV$2&amp;CV46</f>
        <v>株式会社VOLT</v>
      </c>
      <c r="CY46" s="38" t="str">
        <f t="shared" si="1366"/>
        <v/>
      </c>
      <c r="DA46" s="26" t="str">
        <f t="shared" ref="DA46" si="1367">CZ$2&amp;CZ46</f>
        <v/>
      </c>
      <c r="DC46" s="26" t="str">
        <f t="shared" ref="DC46" si="1368">DB$2&amp;DB46</f>
        <v/>
      </c>
      <c r="DE46" s="26" t="str">
        <f t="shared" ref="DE46" si="1369">DD$2&amp;DD46</f>
        <v/>
      </c>
      <c r="DG46" s="26" t="str">
        <f t="shared" ref="DG46" si="1370">DF$2&amp;DF46</f>
        <v/>
      </c>
      <c r="DI46" s="26" t="str">
        <f t="shared" ref="DI46" si="1371">DH$2&amp;DH46</f>
        <v/>
      </c>
    </row>
    <row r="47" spans="1:113" x14ac:dyDescent="0.55000000000000004">
      <c r="A47" t="s">
        <v>279</v>
      </c>
      <c r="B47" t="s">
        <v>220</v>
      </c>
      <c r="C47" t="s">
        <v>575</v>
      </c>
      <c r="E47" s="26" t="str">
        <f t="shared" si="0"/>
        <v>エリーパワー株式会社</v>
      </c>
      <c r="F47" s="25" t="s">
        <v>35</v>
      </c>
      <c r="G47" s="26" t="str">
        <f t="shared" si="0"/>
        <v>シャープ株式会社JHーWBPC4050</v>
      </c>
      <c r="I47" s="26" t="str">
        <f t="shared" ref="I47" si="1372">H$2&amp;H47</f>
        <v>日本電気株式会社（ＮＥＣ）</v>
      </c>
      <c r="J47" s="25" t="s">
        <v>314</v>
      </c>
      <c r="K47" s="26" t="str">
        <f t="shared" ref="K47" si="1373">J$2&amp;J47</f>
        <v>パナソニック株式会社PLJーRC41126K</v>
      </c>
      <c r="M47" s="26" t="str">
        <f t="shared" ref="M47" si="1374">L$2&amp;L47</f>
        <v>株式会社エヌエフ回路設計ブロック</v>
      </c>
      <c r="O47" s="26" t="str">
        <f t="shared" ref="O47" si="1375">N$2&amp;N47</f>
        <v>東芝ライテック株式会社</v>
      </c>
      <c r="Q47" s="26" t="str">
        <f t="shared" ref="Q47" si="1376">P$2&amp;P47</f>
        <v>フォーアールエナジー株式会社</v>
      </c>
      <c r="S47" s="26" t="str">
        <f t="shared" ref="S47" si="1377">R$2&amp;R47</f>
        <v>京セラ株式会社</v>
      </c>
      <c r="U47" s="26" t="str">
        <f t="shared" ref="U47" si="1378">T$2&amp;T47</f>
        <v>ニチコン株式会社</v>
      </c>
      <c r="W47" s="26" t="str">
        <f t="shared" ref="W47" si="1379">V$2&amp;V47</f>
        <v>オムロン株式会社</v>
      </c>
      <c r="Y47" s="26" t="str">
        <f t="shared" ref="Y47:AA47" si="1380">X$2&amp;X47</f>
        <v>長州産業株式会社</v>
      </c>
      <c r="AA47" s="26" t="str">
        <f t="shared" si="1380"/>
        <v>住友電気工業株式会社</v>
      </c>
      <c r="AC47" s="26" t="str">
        <f t="shared" ref="AC47:AE47" si="1381">AB$2&amp;AB47</f>
        <v>ダイヤゼブラ電機株式会社</v>
      </c>
      <c r="AE47" s="26" t="str">
        <f t="shared" si="1381"/>
        <v>カナディアン・ソーラー・ジャパン株式会社</v>
      </c>
      <c r="AG47" s="26" t="str">
        <f t="shared" ref="AG47:AI47" si="1382">AF$2&amp;AF47</f>
        <v>株式会社カネカ</v>
      </c>
      <c r="AI47" s="26" t="str">
        <f t="shared" si="1382"/>
        <v>サンテックパワージャパン株式会社</v>
      </c>
      <c r="AK47" s="26" t="str">
        <f t="shared" ref="AK47:AM47" si="1383">AJ$2&amp;AJ47</f>
        <v>株式会社東芝</v>
      </c>
      <c r="AM47" s="26" t="str">
        <f t="shared" si="1383"/>
        <v>長瀬産業株式会社</v>
      </c>
      <c r="AO47" s="26" t="str">
        <f t="shared" ref="AO47:AQ47" si="1384">AN$2&amp;AN47</f>
        <v>株式会社エネルギーギャップ</v>
      </c>
      <c r="AQ47" s="26" t="str">
        <f t="shared" si="1384"/>
        <v>アンフィニ株式会社</v>
      </c>
      <c r="AS47" s="26" t="str">
        <f t="shared" ref="AS47:AU47" si="1385">AR$2&amp;AR47</f>
        <v>ハンファジャパン株式会社</v>
      </c>
      <c r="AU47" s="26" t="str">
        <f t="shared" si="1385"/>
        <v>中西金属工業株式会社</v>
      </c>
      <c r="AW47" s="26" t="str">
        <f t="shared" ref="AW47:AY47" si="1386">AV$2&amp;AV47</f>
        <v>株式会社Looop</v>
      </c>
      <c r="AY47" s="26" t="str">
        <f t="shared" si="1386"/>
        <v>東芝エネルギーシステムズ株式会社</v>
      </c>
      <c r="BA47" s="26" t="str">
        <f t="shared" ref="BA47:BC47" si="1387">AZ$2&amp;AZ47</f>
        <v>デルタ電子株式会社</v>
      </c>
      <c r="BC47" s="26" t="str">
        <f t="shared" si="1387"/>
        <v>スマートソーラー株式会社</v>
      </c>
      <c r="BE47" s="26" t="str">
        <f t="shared" ref="BE47:BG47" si="1388">BD$2&amp;BD47</f>
        <v>株式会社村田製作所</v>
      </c>
      <c r="BG47" s="26" t="str">
        <f t="shared" si="1388"/>
        <v>株式会社正興電機製作所</v>
      </c>
      <c r="BI47" s="26" t="str">
        <f t="shared" ref="BI47:BK47" si="1389">BH$2&amp;BH47</f>
        <v>株式会社NFブロッサムテクノロジーズ</v>
      </c>
      <c r="BK47" s="26" t="str">
        <f t="shared" si="1389"/>
        <v>オムロン　ソーシアルソリューションズ株式会社</v>
      </c>
      <c r="BM47" s="26" t="str">
        <f t="shared" ref="BM47:BO47" si="1390">BL$2&amp;BL47</f>
        <v>株式会社日本産業</v>
      </c>
      <c r="BO47" s="26" t="str">
        <f t="shared" si="1390"/>
        <v>ネクストエナジー・アンド・リソース　株式会社</v>
      </c>
      <c r="BQ47" s="26" t="str">
        <f t="shared" ref="BQ47:BS47" si="1391">BP$2&amp;BP47</f>
        <v>株式会社サニックス</v>
      </c>
      <c r="BS47" s="26" t="str">
        <f t="shared" si="1391"/>
        <v>華為技術日本株式会社</v>
      </c>
      <c r="BU47" s="26" t="str">
        <f t="shared" ref="BU47:BW47" si="1392">BT$2&amp;BT47</f>
        <v>荏原実業株式会社</v>
      </c>
      <c r="BW47" s="26" t="str">
        <f t="shared" si="1392"/>
        <v>株式会社エクソル</v>
      </c>
      <c r="BY47" s="26" t="str">
        <f t="shared" ref="BY47:CA47" si="1393">BX$2&amp;BX47</f>
        <v>オーデリック株式会社</v>
      </c>
      <c r="CA47" s="26" t="str">
        <f t="shared" si="1393"/>
        <v>合同会社DMM．com</v>
      </c>
      <c r="CC47" s="26" t="str">
        <f t="shared" ref="CC47:CE47" si="1394">CB$2&amp;CB47</f>
        <v>ジンコソーラージャパン株式会社</v>
      </c>
      <c r="CE47" s="26" t="str">
        <f t="shared" si="1394"/>
        <v>トヨタ自動車株式会社</v>
      </c>
      <c r="CG47" s="26" t="str">
        <f t="shared" ref="CG47:CI47" si="1395">CF$2&amp;CF47</f>
        <v>日本エネルギー総合システム株式会社</v>
      </c>
      <c r="CI47" s="26" t="str">
        <f t="shared" si="1395"/>
        <v>Upsolar　Japan株式会社</v>
      </c>
      <c r="CK47" s="26" t="str">
        <f t="shared" ref="CK47:CM47" si="1396">CJ$2&amp;CJ47</f>
        <v>合同会社Solax　Power　Network</v>
      </c>
      <c r="CM47" s="26" t="str">
        <f t="shared" si="1396"/>
        <v>株式会社リミックスポイント</v>
      </c>
      <c r="CO47" s="26" t="str">
        <f t="shared" ref="CO47:CQ47" si="1397">CN$2&amp;CN47</f>
        <v>Sungrow　Japan株式会社</v>
      </c>
      <c r="CQ47" s="26" t="str">
        <f t="shared" si="1397"/>
        <v>台湾プラスチックジャパンニューエナジー株式会社</v>
      </c>
      <c r="CS47" s="26" t="str">
        <f t="shared" ref="CS47:CU47" si="1398">CR$2&amp;CR47</f>
        <v>株式会社 Secret Base</v>
      </c>
      <c r="CU47" s="26" t="str">
        <f t="shared" si="1398"/>
        <v>GoodWe　Japan株式会社</v>
      </c>
      <c r="CW47" s="26" t="str">
        <f t="shared" ref="CW47:CY47" si="1399">CV$2&amp;CV47</f>
        <v>株式会社VOLT</v>
      </c>
      <c r="CY47" s="38" t="str">
        <f t="shared" si="1399"/>
        <v/>
      </c>
      <c r="DA47" s="26" t="str">
        <f t="shared" ref="DA47" si="1400">CZ$2&amp;CZ47</f>
        <v/>
      </c>
      <c r="DC47" s="26" t="str">
        <f t="shared" ref="DC47" si="1401">DB$2&amp;DB47</f>
        <v/>
      </c>
      <c r="DE47" s="26" t="str">
        <f t="shared" ref="DE47" si="1402">DD$2&amp;DD47</f>
        <v/>
      </c>
      <c r="DG47" s="26" t="str">
        <f t="shared" ref="DG47" si="1403">DF$2&amp;DF47</f>
        <v/>
      </c>
      <c r="DI47" s="26" t="str">
        <f t="shared" ref="DI47" si="1404">DH$2&amp;DH47</f>
        <v/>
      </c>
    </row>
    <row r="48" spans="1:113" x14ac:dyDescent="0.55000000000000004">
      <c r="A48" t="s">
        <v>280</v>
      </c>
      <c r="B48" t="s">
        <v>526</v>
      </c>
      <c r="C48" s="27" t="s">
        <v>576</v>
      </c>
      <c r="E48" s="26" t="str">
        <f t="shared" si="0"/>
        <v>エリーパワー株式会社</v>
      </c>
      <c r="F48" s="25" t="s">
        <v>38</v>
      </c>
      <c r="G48" s="26" t="str">
        <f t="shared" si="0"/>
        <v>シャープ株式会社JHーWBPC5010</v>
      </c>
      <c r="I48" s="26" t="str">
        <f t="shared" ref="I48" si="1405">H$2&amp;H48</f>
        <v>日本電気株式会社（ＮＥＣ）</v>
      </c>
      <c r="J48" s="25" t="s">
        <v>358</v>
      </c>
      <c r="K48" s="26" t="str">
        <f t="shared" ref="K48" si="1406">J$2&amp;J48</f>
        <v>パナソニック株式会社PLJーRC41126K050</v>
      </c>
      <c r="M48" s="26" t="str">
        <f t="shared" ref="M48" si="1407">L$2&amp;L48</f>
        <v>株式会社エヌエフ回路設計ブロック</v>
      </c>
      <c r="O48" s="26" t="str">
        <f t="shared" ref="O48" si="1408">N$2&amp;N48</f>
        <v>東芝ライテック株式会社</v>
      </c>
      <c r="Q48" s="26" t="str">
        <f t="shared" ref="Q48" si="1409">P$2&amp;P48</f>
        <v>フォーアールエナジー株式会社</v>
      </c>
      <c r="S48" s="26" t="str">
        <f t="shared" ref="S48" si="1410">R$2&amp;R48</f>
        <v>京セラ株式会社</v>
      </c>
      <c r="U48" s="26" t="str">
        <f t="shared" ref="U48" si="1411">T$2&amp;T48</f>
        <v>ニチコン株式会社</v>
      </c>
      <c r="W48" s="26" t="str">
        <f t="shared" ref="W48" si="1412">V$2&amp;V48</f>
        <v>オムロン株式会社</v>
      </c>
      <c r="Y48" s="26" t="str">
        <f t="shared" ref="Y48:AA48" si="1413">X$2&amp;X48</f>
        <v>長州産業株式会社</v>
      </c>
      <c r="AA48" s="26" t="str">
        <f t="shared" si="1413"/>
        <v>住友電気工業株式会社</v>
      </c>
      <c r="AC48" s="26" t="str">
        <f t="shared" ref="AC48:AE48" si="1414">AB$2&amp;AB48</f>
        <v>ダイヤゼブラ電機株式会社</v>
      </c>
      <c r="AE48" s="26" t="str">
        <f t="shared" si="1414"/>
        <v>カナディアン・ソーラー・ジャパン株式会社</v>
      </c>
      <c r="AG48" s="26" t="str">
        <f t="shared" ref="AG48:AI48" si="1415">AF$2&amp;AF48</f>
        <v>株式会社カネカ</v>
      </c>
      <c r="AI48" s="26" t="str">
        <f t="shared" si="1415"/>
        <v>サンテックパワージャパン株式会社</v>
      </c>
      <c r="AK48" s="26" t="str">
        <f t="shared" ref="AK48:AM48" si="1416">AJ$2&amp;AJ48</f>
        <v>株式会社東芝</v>
      </c>
      <c r="AM48" s="26" t="str">
        <f t="shared" si="1416"/>
        <v>長瀬産業株式会社</v>
      </c>
      <c r="AO48" s="26" t="str">
        <f t="shared" ref="AO48:AQ48" si="1417">AN$2&amp;AN48</f>
        <v>株式会社エネルギーギャップ</v>
      </c>
      <c r="AQ48" s="26" t="str">
        <f t="shared" si="1417"/>
        <v>アンフィニ株式会社</v>
      </c>
      <c r="AS48" s="26" t="str">
        <f t="shared" ref="AS48:AU48" si="1418">AR$2&amp;AR48</f>
        <v>ハンファジャパン株式会社</v>
      </c>
      <c r="AU48" s="26" t="str">
        <f t="shared" si="1418"/>
        <v>中西金属工業株式会社</v>
      </c>
      <c r="AW48" s="26" t="str">
        <f t="shared" ref="AW48:AY48" si="1419">AV$2&amp;AV48</f>
        <v>株式会社Looop</v>
      </c>
      <c r="AY48" s="26" t="str">
        <f t="shared" si="1419"/>
        <v>東芝エネルギーシステムズ株式会社</v>
      </c>
      <c r="BA48" s="26" t="str">
        <f t="shared" ref="BA48:BC48" si="1420">AZ$2&amp;AZ48</f>
        <v>デルタ電子株式会社</v>
      </c>
      <c r="BC48" s="26" t="str">
        <f t="shared" si="1420"/>
        <v>スマートソーラー株式会社</v>
      </c>
      <c r="BE48" s="26" t="str">
        <f t="shared" ref="BE48:BG48" si="1421">BD$2&amp;BD48</f>
        <v>株式会社村田製作所</v>
      </c>
      <c r="BG48" s="26" t="str">
        <f t="shared" si="1421"/>
        <v>株式会社正興電機製作所</v>
      </c>
      <c r="BI48" s="26" t="str">
        <f t="shared" ref="BI48:BK48" si="1422">BH$2&amp;BH48</f>
        <v>株式会社NFブロッサムテクノロジーズ</v>
      </c>
      <c r="BK48" s="26" t="str">
        <f t="shared" si="1422"/>
        <v>オムロン　ソーシアルソリューションズ株式会社</v>
      </c>
      <c r="BM48" s="26" t="str">
        <f t="shared" ref="BM48:BO48" si="1423">BL$2&amp;BL48</f>
        <v>株式会社日本産業</v>
      </c>
      <c r="BO48" s="26" t="str">
        <f t="shared" si="1423"/>
        <v>ネクストエナジー・アンド・リソース　株式会社</v>
      </c>
      <c r="BQ48" s="26" t="str">
        <f t="shared" ref="BQ48:BS48" si="1424">BP$2&amp;BP48</f>
        <v>株式会社サニックス</v>
      </c>
      <c r="BS48" s="26" t="str">
        <f t="shared" si="1424"/>
        <v>華為技術日本株式会社</v>
      </c>
      <c r="BU48" s="26" t="str">
        <f t="shared" ref="BU48:BW48" si="1425">BT$2&amp;BT48</f>
        <v>荏原実業株式会社</v>
      </c>
      <c r="BW48" s="26" t="str">
        <f t="shared" si="1425"/>
        <v>株式会社エクソル</v>
      </c>
      <c r="BY48" s="26" t="str">
        <f t="shared" ref="BY48:CA48" si="1426">BX$2&amp;BX48</f>
        <v>オーデリック株式会社</v>
      </c>
      <c r="CA48" s="26" t="str">
        <f t="shared" si="1426"/>
        <v>合同会社DMM．com</v>
      </c>
      <c r="CC48" s="26" t="str">
        <f t="shared" ref="CC48:CE48" si="1427">CB$2&amp;CB48</f>
        <v>ジンコソーラージャパン株式会社</v>
      </c>
      <c r="CE48" s="26" t="str">
        <f t="shared" si="1427"/>
        <v>トヨタ自動車株式会社</v>
      </c>
      <c r="CG48" s="26" t="str">
        <f t="shared" ref="CG48:CI48" si="1428">CF$2&amp;CF48</f>
        <v>日本エネルギー総合システム株式会社</v>
      </c>
      <c r="CI48" s="26" t="str">
        <f t="shared" si="1428"/>
        <v>Upsolar　Japan株式会社</v>
      </c>
      <c r="CK48" s="26" t="str">
        <f t="shared" ref="CK48:CM48" si="1429">CJ$2&amp;CJ48</f>
        <v>合同会社Solax　Power　Network</v>
      </c>
      <c r="CM48" s="26" t="str">
        <f t="shared" si="1429"/>
        <v>株式会社リミックスポイント</v>
      </c>
      <c r="CO48" s="26" t="str">
        <f t="shared" ref="CO48:CQ48" si="1430">CN$2&amp;CN48</f>
        <v>Sungrow　Japan株式会社</v>
      </c>
      <c r="CQ48" s="26" t="str">
        <f t="shared" si="1430"/>
        <v>台湾プラスチックジャパンニューエナジー株式会社</v>
      </c>
      <c r="CS48" s="26" t="str">
        <f t="shared" ref="CS48:CU48" si="1431">CR$2&amp;CR48</f>
        <v>株式会社 Secret Base</v>
      </c>
      <c r="CU48" s="26" t="str">
        <f t="shared" si="1431"/>
        <v>GoodWe　Japan株式会社</v>
      </c>
      <c r="CW48" s="26" t="str">
        <f t="shared" ref="CW48:CY48" si="1432">CV$2&amp;CV48</f>
        <v>株式会社VOLT</v>
      </c>
      <c r="CY48" s="38" t="str">
        <f t="shared" si="1432"/>
        <v/>
      </c>
      <c r="DA48" s="26" t="str">
        <f t="shared" ref="DA48" si="1433">CZ$2&amp;CZ48</f>
        <v/>
      </c>
      <c r="DC48" s="26" t="str">
        <f t="shared" ref="DC48" si="1434">DB$2&amp;DB48</f>
        <v/>
      </c>
      <c r="DE48" s="26" t="str">
        <f t="shared" ref="DE48" si="1435">DD$2&amp;DD48</f>
        <v/>
      </c>
      <c r="DG48" s="26" t="str">
        <f t="shared" ref="DG48" si="1436">DF$2&amp;DF48</f>
        <v/>
      </c>
      <c r="DI48" s="26" t="str">
        <f t="shared" ref="DI48" si="1437">DH$2&amp;DH48</f>
        <v/>
      </c>
    </row>
    <row r="49" spans="1:113" ht="36" x14ac:dyDescent="0.55000000000000004">
      <c r="A49" t="s">
        <v>281</v>
      </c>
      <c r="B49" t="s">
        <v>527</v>
      </c>
      <c r="C49" s="27" t="s">
        <v>577</v>
      </c>
      <c r="E49" s="26" t="str">
        <f t="shared" si="0"/>
        <v>エリーパワー株式会社</v>
      </c>
      <c r="F49" s="25" t="s">
        <v>42</v>
      </c>
      <c r="G49" s="26" t="str">
        <f t="shared" si="0"/>
        <v>シャープ株式会社JHーWBPC6140</v>
      </c>
      <c r="I49" s="26" t="str">
        <f t="shared" ref="I49" si="1438">H$2&amp;H49</f>
        <v>日本電気株式会社（ＮＥＣ）</v>
      </c>
      <c r="J49" s="25" t="s">
        <v>151</v>
      </c>
      <c r="K49" s="26" t="str">
        <f t="shared" ref="K49" si="1439">J$2&amp;J49</f>
        <v>パナソニック株式会社PLJーRC41133A</v>
      </c>
      <c r="M49" s="26" t="str">
        <f t="shared" ref="M49" si="1440">L$2&amp;L49</f>
        <v>株式会社エヌエフ回路設計ブロック</v>
      </c>
      <c r="O49" s="26" t="str">
        <f t="shared" ref="O49" si="1441">N$2&amp;N49</f>
        <v>東芝ライテック株式会社</v>
      </c>
      <c r="Q49" s="26" t="str">
        <f t="shared" ref="Q49" si="1442">P$2&amp;P49</f>
        <v>フォーアールエナジー株式会社</v>
      </c>
      <c r="S49" s="26" t="str">
        <f t="shared" ref="S49" si="1443">R$2&amp;R49</f>
        <v>京セラ株式会社</v>
      </c>
      <c r="U49" s="26" t="str">
        <f t="shared" ref="U49" si="1444">T$2&amp;T49</f>
        <v>ニチコン株式会社</v>
      </c>
      <c r="W49" s="26" t="str">
        <f t="shared" ref="W49" si="1445">V$2&amp;V49</f>
        <v>オムロン株式会社</v>
      </c>
      <c r="Y49" s="26" t="str">
        <f t="shared" ref="Y49:AA49" si="1446">X$2&amp;X49</f>
        <v>長州産業株式会社</v>
      </c>
      <c r="AA49" s="26" t="str">
        <f t="shared" si="1446"/>
        <v>住友電気工業株式会社</v>
      </c>
      <c r="AC49" s="26" t="str">
        <f t="shared" ref="AC49:AE49" si="1447">AB$2&amp;AB49</f>
        <v>ダイヤゼブラ電機株式会社</v>
      </c>
      <c r="AE49" s="26" t="str">
        <f t="shared" si="1447"/>
        <v>カナディアン・ソーラー・ジャパン株式会社</v>
      </c>
      <c r="AG49" s="26" t="str">
        <f t="shared" ref="AG49:AI49" si="1448">AF$2&amp;AF49</f>
        <v>株式会社カネカ</v>
      </c>
      <c r="AI49" s="26" t="str">
        <f t="shared" si="1448"/>
        <v>サンテックパワージャパン株式会社</v>
      </c>
      <c r="AK49" s="26" t="str">
        <f t="shared" ref="AK49:AM49" si="1449">AJ$2&amp;AJ49</f>
        <v>株式会社東芝</v>
      </c>
      <c r="AM49" s="26" t="str">
        <f t="shared" si="1449"/>
        <v>長瀬産業株式会社</v>
      </c>
      <c r="AO49" s="26" t="str">
        <f t="shared" ref="AO49:AQ49" si="1450">AN$2&amp;AN49</f>
        <v>株式会社エネルギーギャップ</v>
      </c>
      <c r="AQ49" s="26" t="str">
        <f t="shared" si="1450"/>
        <v>アンフィニ株式会社</v>
      </c>
      <c r="AS49" s="26" t="str">
        <f t="shared" ref="AS49:AU49" si="1451">AR$2&amp;AR49</f>
        <v>ハンファジャパン株式会社</v>
      </c>
      <c r="AU49" s="26" t="str">
        <f t="shared" si="1451"/>
        <v>中西金属工業株式会社</v>
      </c>
      <c r="AW49" s="26" t="str">
        <f t="shared" ref="AW49:AY49" si="1452">AV$2&amp;AV49</f>
        <v>株式会社Looop</v>
      </c>
      <c r="AY49" s="26" t="str">
        <f t="shared" si="1452"/>
        <v>東芝エネルギーシステムズ株式会社</v>
      </c>
      <c r="BA49" s="26" t="str">
        <f t="shared" ref="BA49:BC49" si="1453">AZ$2&amp;AZ49</f>
        <v>デルタ電子株式会社</v>
      </c>
      <c r="BC49" s="26" t="str">
        <f t="shared" si="1453"/>
        <v>スマートソーラー株式会社</v>
      </c>
      <c r="BE49" s="26" t="str">
        <f t="shared" ref="BE49:BG49" si="1454">BD$2&amp;BD49</f>
        <v>株式会社村田製作所</v>
      </c>
      <c r="BG49" s="26" t="str">
        <f t="shared" si="1454"/>
        <v>株式会社正興電機製作所</v>
      </c>
      <c r="BI49" s="26" t="str">
        <f t="shared" ref="BI49:BK49" si="1455">BH$2&amp;BH49</f>
        <v>株式会社NFブロッサムテクノロジーズ</v>
      </c>
      <c r="BK49" s="26" t="str">
        <f t="shared" si="1455"/>
        <v>オムロン　ソーシアルソリューションズ株式会社</v>
      </c>
      <c r="BM49" s="26" t="str">
        <f t="shared" ref="BM49:BO49" si="1456">BL$2&amp;BL49</f>
        <v>株式会社日本産業</v>
      </c>
      <c r="BO49" s="26" t="str">
        <f t="shared" si="1456"/>
        <v>ネクストエナジー・アンド・リソース　株式会社</v>
      </c>
      <c r="BQ49" s="26" t="str">
        <f t="shared" ref="BQ49:BS49" si="1457">BP$2&amp;BP49</f>
        <v>株式会社サニックス</v>
      </c>
      <c r="BS49" s="26" t="str">
        <f t="shared" si="1457"/>
        <v>華為技術日本株式会社</v>
      </c>
      <c r="BU49" s="26" t="str">
        <f t="shared" ref="BU49:BW49" si="1458">BT$2&amp;BT49</f>
        <v>荏原実業株式会社</v>
      </c>
      <c r="BW49" s="26" t="str">
        <f t="shared" si="1458"/>
        <v>株式会社エクソル</v>
      </c>
      <c r="BY49" s="26" t="str">
        <f t="shared" ref="BY49:CA49" si="1459">BX$2&amp;BX49</f>
        <v>オーデリック株式会社</v>
      </c>
      <c r="CA49" s="26" t="str">
        <f t="shared" si="1459"/>
        <v>合同会社DMM．com</v>
      </c>
      <c r="CC49" s="26" t="str">
        <f t="shared" ref="CC49:CE49" si="1460">CB$2&amp;CB49</f>
        <v>ジンコソーラージャパン株式会社</v>
      </c>
      <c r="CE49" s="26" t="str">
        <f t="shared" si="1460"/>
        <v>トヨタ自動車株式会社</v>
      </c>
      <c r="CG49" s="26" t="str">
        <f t="shared" ref="CG49:CI49" si="1461">CF$2&amp;CF49</f>
        <v>日本エネルギー総合システム株式会社</v>
      </c>
      <c r="CI49" s="26" t="str">
        <f t="shared" si="1461"/>
        <v>Upsolar　Japan株式会社</v>
      </c>
      <c r="CK49" s="26" t="str">
        <f t="shared" ref="CK49:CM49" si="1462">CJ$2&amp;CJ49</f>
        <v>合同会社Solax　Power　Network</v>
      </c>
      <c r="CM49" s="26" t="str">
        <f t="shared" si="1462"/>
        <v>株式会社リミックスポイント</v>
      </c>
      <c r="CO49" s="26" t="str">
        <f t="shared" ref="CO49:CQ49" si="1463">CN$2&amp;CN49</f>
        <v>Sungrow　Japan株式会社</v>
      </c>
      <c r="CQ49" s="26" t="str">
        <f t="shared" si="1463"/>
        <v>台湾プラスチックジャパンニューエナジー株式会社</v>
      </c>
      <c r="CS49" s="26" t="str">
        <f t="shared" ref="CS49:CU49" si="1464">CR$2&amp;CR49</f>
        <v>株式会社 Secret Base</v>
      </c>
      <c r="CU49" s="26" t="str">
        <f t="shared" si="1464"/>
        <v>GoodWe　Japan株式会社</v>
      </c>
      <c r="CW49" s="26" t="str">
        <f t="shared" ref="CW49:CY49" si="1465">CV$2&amp;CV49</f>
        <v>株式会社VOLT</v>
      </c>
      <c r="CY49" s="38" t="str">
        <f t="shared" si="1465"/>
        <v/>
      </c>
      <c r="DA49" s="26" t="str">
        <f t="shared" ref="DA49" si="1466">CZ$2&amp;CZ49</f>
        <v/>
      </c>
      <c r="DC49" s="26" t="str">
        <f t="shared" ref="DC49" si="1467">DB$2&amp;DB49</f>
        <v/>
      </c>
      <c r="DE49" s="26" t="str">
        <f t="shared" ref="DE49" si="1468">DD$2&amp;DD49</f>
        <v/>
      </c>
      <c r="DG49" s="26" t="str">
        <f t="shared" ref="DG49" si="1469">DF$2&amp;DF49</f>
        <v/>
      </c>
      <c r="DI49" s="26" t="str">
        <f t="shared" ref="DI49" si="1470">DH$2&amp;DH49</f>
        <v/>
      </c>
    </row>
    <row r="50" spans="1:113" x14ac:dyDescent="0.55000000000000004">
      <c r="A50" t="s">
        <v>394</v>
      </c>
      <c r="B50" t="s">
        <v>528</v>
      </c>
      <c r="C50" t="s">
        <v>578</v>
      </c>
      <c r="E50" s="26" t="str">
        <f t="shared" si="0"/>
        <v>エリーパワー株式会社</v>
      </c>
      <c r="F50" s="25" t="s">
        <v>36</v>
      </c>
      <c r="G50" s="26" t="str">
        <f t="shared" si="0"/>
        <v>シャープ株式会社JHーWBPC6150</v>
      </c>
      <c r="I50" s="26" t="str">
        <f t="shared" ref="I50" si="1471">H$2&amp;H50</f>
        <v>日本電気株式会社（ＮＥＣ）</v>
      </c>
      <c r="J50" s="25" t="s">
        <v>315</v>
      </c>
      <c r="K50" s="26" t="str">
        <f t="shared" ref="K50" si="1472">J$2&amp;J50</f>
        <v>パナソニック株式会社PLJーRC41133AK</v>
      </c>
      <c r="M50" s="26" t="str">
        <f t="shared" ref="M50" si="1473">L$2&amp;L50</f>
        <v>株式会社エヌエフ回路設計ブロック</v>
      </c>
      <c r="O50" s="26" t="str">
        <f t="shared" ref="O50" si="1474">N$2&amp;N50</f>
        <v>東芝ライテック株式会社</v>
      </c>
      <c r="Q50" s="26" t="str">
        <f t="shared" ref="Q50" si="1475">P$2&amp;P50</f>
        <v>フォーアールエナジー株式会社</v>
      </c>
      <c r="S50" s="26" t="str">
        <f t="shared" ref="S50" si="1476">R$2&amp;R50</f>
        <v>京セラ株式会社</v>
      </c>
      <c r="U50" s="26" t="str">
        <f t="shared" ref="U50" si="1477">T$2&amp;T50</f>
        <v>ニチコン株式会社</v>
      </c>
      <c r="W50" s="26" t="str">
        <f t="shared" ref="W50" si="1478">V$2&amp;V50</f>
        <v>オムロン株式会社</v>
      </c>
      <c r="Y50" s="26" t="str">
        <f t="shared" ref="Y50:AA50" si="1479">X$2&amp;X50</f>
        <v>長州産業株式会社</v>
      </c>
      <c r="AA50" s="26" t="str">
        <f t="shared" si="1479"/>
        <v>住友電気工業株式会社</v>
      </c>
      <c r="AC50" s="26" t="str">
        <f t="shared" ref="AC50:AE50" si="1480">AB$2&amp;AB50</f>
        <v>ダイヤゼブラ電機株式会社</v>
      </c>
      <c r="AE50" s="26" t="str">
        <f t="shared" si="1480"/>
        <v>カナディアン・ソーラー・ジャパン株式会社</v>
      </c>
      <c r="AG50" s="26" t="str">
        <f t="shared" ref="AG50:AI50" si="1481">AF$2&amp;AF50</f>
        <v>株式会社カネカ</v>
      </c>
      <c r="AI50" s="26" t="str">
        <f t="shared" si="1481"/>
        <v>サンテックパワージャパン株式会社</v>
      </c>
      <c r="AK50" s="26" t="str">
        <f t="shared" ref="AK50:AM50" si="1482">AJ$2&amp;AJ50</f>
        <v>株式会社東芝</v>
      </c>
      <c r="AM50" s="26" t="str">
        <f t="shared" si="1482"/>
        <v>長瀬産業株式会社</v>
      </c>
      <c r="AO50" s="26" t="str">
        <f t="shared" ref="AO50:AQ50" si="1483">AN$2&amp;AN50</f>
        <v>株式会社エネルギーギャップ</v>
      </c>
      <c r="AQ50" s="26" t="str">
        <f t="shared" si="1483"/>
        <v>アンフィニ株式会社</v>
      </c>
      <c r="AS50" s="26" t="str">
        <f t="shared" ref="AS50:AU50" si="1484">AR$2&amp;AR50</f>
        <v>ハンファジャパン株式会社</v>
      </c>
      <c r="AU50" s="26" t="str">
        <f t="shared" si="1484"/>
        <v>中西金属工業株式会社</v>
      </c>
      <c r="AW50" s="26" t="str">
        <f t="shared" ref="AW50:AY50" si="1485">AV$2&amp;AV50</f>
        <v>株式会社Looop</v>
      </c>
      <c r="AY50" s="26" t="str">
        <f t="shared" si="1485"/>
        <v>東芝エネルギーシステムズ株式会社</v>
      </c>
      <c r="BA50" s="26" t="str">
        <f t="shared" ref="BA50:BC50" si="1486">AZ$2&amp;AZ50</f>
        <v>デルタ電子株式会社</v>
      </c>
      <c r="BC50" s="26" t="str">
        <f t="shared" si="1486"/>
        <v>スマートソーラー株式会社</v>
      </c>
      <c r="BE50" s="26" t="str">
        <f t="shared" ref="BE50:BG50" si="1487">BD$2&amp;BD50</f>
        <v>株式会社村田製作所</v>
      </c>
      <c r="BG50" s="26" t="str">
        <f t="shared" si="1487"/>
        <v>株式会社正興電機製作所</v>
      </c>
      <c r="BI50" s="26" t="str">
        <f t="shared" ref="BI50:BK50" si="1488">BH$2&amp;BH50</f>
        <v>株式会社NFブロッサムテクノロジーズ</v>
      </c>
      <c r="BK50" s="26" t="str">
        <f t="shared" si="1488"/>
        <v>オムロン　ソーシアルソリューションズ株式会社</v>
      </c>
      <c r="BM50" s="26" t="str">
        <f t="shared" ref="BM50:BO50" si="1489">BL$2&amp;BL50</f>
        <v>株式会社日本産業</v>
      </c>
      <c r="BO50" s="26" t="str">
        <f t="shared" si="1489"/>
        <v>ネクストエナジー・アンド・リソース　株式会社</v>
      </c>
      <c r="BQ50" s="26" t="str">
        <f t="shared" ref="BQ50:BS50" si="1490">BP$2&amp;BP50</f>
        <v>株式会社サニックス</v>
      </c>
      <c r="BS50" s="26" t="str">
        <f t="shared" si="1490"/>
        <v>華為技術日本株式会社</v>
      </c>
      <c r="BU50" s="26" t="str">
        <f t="shared" ref="BU50:BW50" si="1491">BT$2&amp;BT50</f>
        <v>荏原実業株式会社</v>
      </c>
      <c r="BW50" s="26" t="str">
        <f t="shared" si="1491"/>
        <v>株式会社エクソル</v>
      </c>
      <c r="BY50" s="26" t="str">
        <f t="shared" ref="BY50:CA50" si="1492">BX$2&amp;BX50</f>
        <v>オーデリック株式会社</v>
      </c>
      <c r="CA50" s="26" t="str">
        <f t="shared" si="1492"/>
        <v>合同会社DMM．com</v>
      </c>
      <c r="CC50" s="26" t="str">
        <f t="shared" ref="CC50:CE50" si="1493">CB$2&amp;CB50</f>
        <v>ジンコソーラージャパン株式会社</v>
      </c>
      <c r="CE50" s="26" t="str">
        <f t="shared" si="1493"/>
        <v>トヨタ自動車株式会社</v>
      </c>
      <c r="CG50" s="26" t="str">
        <f t="shared" ref="CG50:CI50" si="1494">CF$2&amp;CF50</f>
        <v>日本エネルギー総合システム株式会社</v>
      </c>
      <c r="CI50" s="26" t="str">
        <f t="shared" si="1494"/>
        <v>Upsolar　Japan株式会社</v>
      </c>
      <c r="CK50" s="26" t="str">
        <f t="shared" ref="CK50:CM50" si="1495">CJ$2&amp;CJ50</f>
        <v>合同会社Solax　Power　Network</v>
      </c>
      <c r="CM50" s="26" t="str">
        <f t="shared" si="1495"/>
        <v>株式会社リミックスポイント</v>
      </c>
      <c r="CO50" s="26" t="str">
        <f t="shared" ref="CO50:CQ50" si="1496">CN$2&amp;CN50</f>
        <v>Sungrow　Japan株式会社</v>
      </c>
      <c r="CQ50" s="26" t="str">
        <f t="shared" si="1496"/>
        <v>台湾プラスチックジャパンニューエナジー株式会社</v>
      </c>
      <c r="CS50" s="26" t="str">
        <f t="shared" ref="CS50:CU50" si="1497">CR$2&amp;CR50</f>
        <v>株式会社 Secret Base</v>
      </c>
      <c r="CU50" s="26" t="str">
        <f t="shared" si="1497"/>
        <v>GoodWe　Japan株式会社</v>
      </c>
      <c r="CW50" s="26" t="str">
        <f t="shared" ref="CW50:CY50" si="1498">CV$2&amp;CV50</f>
        <v>株式会社VOLT</v>
      </c>
      <c r="CY50" s="38" t="str">
        <f t="shared" si="1498"/>
        <v/>
      </c>
      <c r="DA50" s="26" t="str">
        <f t="shared" ref="DA50" si="1499">CZ$2&amp;CZ50</f>
        <v/>
      </c>
      <c r="DC50" s="26" t="str">
        <f t="shared" ref="DC50" si="1500">DB$2&amp;DB50</f>
        <v/>
      </c>
      <c r="DE50" s="26" t="str">
        <f t="shared" ref="DE50" si="1501">DD$2&amp;DD50</f>
        <v/>
      </c>
      <c r="DG50" s="26" t="str">
        <f t="shared" ref="DG50" si="1502">DF$2&amp;DF50</f>
        <v/>
      </c>
      <c r="DI50" s="26" t="str">
        <f t="shared" ref="DI50" si="1503">DH$2&amp;DH50</f>
        <v/>
      </c>
    </row>
    <row r="51" spans="1:113" x14ac:dyDescent="0.55000000000000004">
      <c r="A51" t="s">
        <v>466</v>
      </c>
      <c r="B51" t="s">
        <v>529</v>
      </c>
      <c r="C51" t="s">
        <v>579</v>
      </c>
      <c r="E51" s="26" t="str">
        <f t="shared" si="0"/>
        <v>エリーパワー株式会社</v>
      </c>
      <c r="F51" s="25" t="s">
        <v>37</v>
      </c>
      <c r="G51" s="26" t="str">
        <f t="shared" si="0"/>
        <v>シャープ株式会社JHーWBPC6255</v>
      </c>
      <c r="I51" s="26" t="str">
        <f t="shared" ref="I51" si="1504">H$2&amp;H51</f>
        <v>日本電気株式会社（ＮＥＣ）</v>
      </c>
      <c r="J51" s="25" t="s">
        <v>316</v>
      </c>
      <c r="K51" s="26" t="str">
        <f t="shared" ref="K51" si="1505">J$2&amp;J51</f>
        <v>パナソニック株式会社PLJーRC41140K</v>
      </c>
      <c r="M51" s="26" t="str">
        <f t="shared" ref="M51" si="1506">L$2&amp;L51</f>
        <v>株式会社エヌエフ回路設計ブロック</v>
      </c>
      <c r="O51" s="26" t="str">
        <f t="shared" ref="O51" si="1507">N$2&amp;N51</f>
        <v>東芝ライテック株式会社</v>
      </c>
      <c r="Q51" s="26" t="str">
        <f t="shared" ref="Q51" si="1508">P$2&amp;P51</f>
        <v>フォーアールエナジー株式会社</v>
      </c>
      <c r="S51" s="26" t="str">
        <f t="shared" ref="S51" si="1509">R$2&amp;R51</f>
        <v>京セラ株式会社</v>
      </c>
      <c r="U51" s="26" t="str">
        <f t="shared" ref="U51" si="1510">T$2&amp;T51</f>
        <v>ニチコン株式会社</v>
      </c>
      <c r="W51" s="26" t="str">
        <f t="shared" ref="W51" si="1511">V$2&amp;V51</f>
        <v>オムロン株式会社</v>
      </c>
      <c r="Y51" s="26" t="str">
        <f t="shared" ref="Y51:AA51" si="1512">X$2&amp;X51</f>
        <v>長州産業株式会社</v>
      </c>
      <c r="AA51" s="26" t="str">
        <f t="shared" si="1512"/>
        <v>住友電気工業株式会社</v>
      </c>
      <c r="AC51" s="26" t="str">
        <f t="shared" ref="AC51:AE51" si="1513">AB$2&amp;AB51</f>
        <v>ダイヤゼブラ電機株式会社</v>
      </c>
      <c r="AE51" s="26" t="str">
        <f t="shared" si="1513"/>
        <v>カナディアン・ソーラー・ジャパン株式会社</v>
      </c>
      <c r="AG51" s="26" t="str">
        <f t="shared" ref="AG51:AI51" si="1514">AF$2&amp;AF51</f>
        <v>株式会社カネカ</v>
      </c>
      <c r="AI51" s="26" t="str">
        <f t="shared" si="1514"/>
        <v>サンテックパワージャパン株式会社</v>
      </c>
      <c r="AK51" s="26" t="str">
        <f t="shared" ref="AK51:AM51" si="1515">AJ$2&amp;AJ51</f>
        <v>株式会社東芝</v>
      </c>
      <c r="AM51" s="26" t="str">
        <f t="shared" si="1515"/>
        <v>長瀬産業株式会社</v>
      </c>
      <c r="AO51" s="26" t="str">
        <f t="shared" ref="AO51:AQ51" si="1516">AN$2&amp;AN51</f>
        <v>株式会社エネルギーギャップ</v>
      </c>
      <c r="AQ51" s="26" t="str">
        <f t="shared" si="1516"/>
        <v>アンフィニ株式会社</v>
      </c>
      <c r="AS51" s="26" t="str">
        <f t="shared" ref="AS51:AU51" si="1517">AR$2&amp;AR51</f>
        <v>ハンファジャパン株式会社</v>
      </c>
      <c r="AU51" s="26" t="str">
        <f t="shared" si="1517"/>
        <v>中西金属工業株式会社</v>
      </c>
      <c r="AW51" s="26" t="str">
        <f t="shared" ref="AW51:AY51" si="1518">AV$2&amp;AV51</f>
        <v>株式会社Looop</v>
      </c>
      <c r="AY51" s="26" t="str">
        <f t="shared" si="1518"/>
        <v>東芝エネルギーシステムズ株式会社</v>
      </c>
      <c r="BA51" s="26" t="str">
        <f t="shared" ref="BA51:BC51" si="1519">AZ$2&amp;AZ51</f>
        <v>デルタ電子株式会社</v>
      </c>
      <c r="BC51" s="26" t="str">
        <f t="shared" si="1519"/>
        <v>スマートソーラー株式会社</v>
      </c>
      <c r="BE51" s="26" t="str">
        <f t="shared" ref="BE51:BG51" si="1520">BD$2&amp;BD51</f>
        <v>株式会社村田製作所</v>
      </c>
      <c r="BG51" s="26" t="str">
        <f t="shared" si="1520"/>
        <v>株式会社正興電機製作所</v>
      </c>
      <c r="BI51" s="26" t="str">
        <f t="shared" ref="BI51:BK51" si="1521">BH$2&amp;BH51</f>
        <v>株式会社NFブロッサムテクノロジーズ</v>
      </c>
      <c r="BK51" s="26" t="str">
        <f t="shared" si="1521"/>
        <v>オムロン　ソーシアルソリューションズ株式会社</v>
      </c>
      <c r="BM51" s="26" t="str">
        <f t="shared" ref="BM51:BO51" si="1522">BL$2&amp;BL51</f>
        <v>株式会社日本産業</v>
      </c>
      <c r="BO51" s="26" t="str">
        <f t="shared" si="1522"/>
        <v>ネクストエナジー・アンド・リソース　株式会社</v>
      </c>
      <c r="BQ51" s="26" t="str">
        <f t="shared" ref="BQ51:BS51" si="1523">BP$2&amp;BP51</f>
        <v>株式会社サニックス</v>
      </c>
      <c r="BS51" s="26" t="str">
        <f t="shared" si="1523"/>
        <v>華為技術日本株式会社</v>
      </c>
      <c r="BU51" s="26" t="str">
        <f t="shared" ref="BU51:BW51" si="1524">BT$2&amp;BT51</f>
        <v>荏原実業株式会社</v>
      </c>
      <c r="BW51" s="26" t="str">
        <f t="shared" si="1524"/>
        <v>株式会社エクソル</v>
      </c>
      <c r="BY51" s="26" t="str">
        <f t="shared" ref="BY51:CA51" si="1525">BX$2&amp;BX51</f>
        <v>オーデリック株式会社</v>
      </c>
      <c r="CA51" s="26" t="str">
        <f t="shared" si="1525"/>
        <v>合同会社DMM．com</v>
      </c>
      <c r="CC51" s="26" t="str">
        <f t="shared" ref="CC51:CE51" si="1526">CB$2&amp;CB51</f>
        <v>ジンコソーラージャパン株式会社</v>
      </c>
      <c r="CE51" s="26" t="str">
        <f t="shared" si="1526"/>
        <v>トヨタ自動車株式会社</v>
      </c>
      <c r="CG51" s="26" t="str">
        <f t="shared" ref="CG51:CI51" si="1527">CF$2&amp;CF51</f>
        <v>日本エネルギー総合システム株式会社</v>
      </c>
      <c r="CI51" s="26" t="str">
        <f t="shared" si="1527"/>
        <v>Upsolar　Japan株式会社</v>
      </c>
      <c r="CK51" s="26" t="str">
        <f t="shared" ref="CK51:CM51" si="1528">CJ$2&amp;CJ51</f>
        <v>合同会社Solax　Power　Network</v>
      </c>
      <c r="CM51" s="26" t="str">
        <f t="shared" si="1528"/>
        <v>株式会社リミックスポイント</v>
      </c>
      <c r="CO51" s="26" t="str">
        <f t="shared" ref="CO51:CQ51" si="1529">CN$2&amp;CN51</f>
        <v>Sungrow　Japan株式会社</v>
      </c>
      <c r="CQ51" s="26" t="str">
        <f t="shared" si="1529"/>
        <v>台湾プラスチックジャパンニューエナジー株式会社</v>
      </c>
      <c r="CS51" s="26" t="str">
        <f t="shared" ref="CS51:CU51" si="1530">CR$2&amp;CR51</f>
        <v>株式会社 Secret Base</v>
      </c>
      <c r="CU51" s="26" t="str">
        <f t="shared" si="1530"/>
        <v>GoodWe　Japan株式会社</v>
      </c>
      <c r="CW51" s="26" t="str">
        <f t="shared" ref="CW51:CY51" si="1531">CV$2&amp;CV51</f>
        <v>株式会社VOLT</v>
      </c>
      <c r="CY51" s="38" t="str">
        <f t="shared" si="1531"/>
        <v/>
      </c>
      <c r="DA51" s="26" t="str">
        <f t="shared" ref="DA51" si="1532">CZ$2&amp;CZ51</f>
        <v/>
      </c>
      <c r="DC51" s="26" t="str">
        <f t="shared" ref="DC51" si="1533">DB$2&amp;DB51</f>
        <v/>
      </c>
      <c r="DE51" s="26" t="str">
        <f t="shared" ref="DE51" si="1534">DD$2&amp;DD51</f>
        <v/>
      </c>
      <c r="DG51" s="26" t="str">
        <f t="shared" ref="DG51" si="1535">DF$2&amp;DF51</f>
        <v/>
      </c>
      <c r="DI51" s="26" t="str">
        <f t="shared" ref="DI51" si="1536">DH$2&amp;DH51</f>
        <v/>
      </c>
    </row>
    <row r="52" spans="1:113" x14ac:dyDescent="0.55000000000000004">
      <c r="A52" t="s">
        <v>468</v>
      </c>
      <c r="B52" t="s">
        <v>530</v>
      </c>
      <c r="C52" t="s">
        <v>580</v>
      </c>
      <c r="E52" s="26" t="str">
        <f t="shared" si="0"/>
        <v>エリーパワー株式会社</v>
      </c>
      <c r="F52" s="25" t="s">
        <v>79</v>
      </c>
      <c r="G52" s="26" t="str">
        <f t="shared" si="0"/>
        <v>シャープ株式会社JHーWBPC7010</v>
      </c>
      <c r="I52" s="26" t="str">
        <f t="shared" ref="I52" si="1537">H$2&amp;H52</f>
        <v>日本電気株式会社（ＮＥＣ）</v>
      </c>
      <c r="J52" s="25" t="s">
        <v>360</v>
      </c>
      <c r="K52" s="26" t="str">
        <f t="shared" ref="K52" si="1538">J$2&amp;J52</f>
        <v>パナソニック株式会社PLJーRC41140K050</v>
      </c>
      <c r="M52" s="26" t="str">
        <f t="shared" ref="M52" si="1539">L$2&amp;L52</f>
        <v>株式会社エヌエフ回路設計ブロック</v>
      </c>
      <c r="O52" s="26" t="str">
        <f t="shared" ref="O52" si="1540">N$2&amp;N52</f>
        <v>東芝ライテック株式会社</v>
      </c>
      <c r="Q52" s="26" t="str">
        <f t="shared" ref="Q52" si="1541">P$2&amp;P52</f>
        <v>フォーアールエナジー株式会社</v>
      </c>
      <c r="S52" s="26" t="str">
        <f t="shared" ref="S52" si="1542">R$2&amp;R52</f>
        <v>京セラ株式会社</v>
      </c>
      <c r="U52" s="26" t="str">
        <f t="shared" ref="U52" si="1543">T$2&amp;T52</f>
        <v>ニチコン株式会社</v>
      </c>
      <c r="W52" s="26" t="str">
        <f t="shared" ref="W52" si="1544">V$2&amp;V52</f>
        <v>オムロン株式会社</v>
      </c>
      <c r="Y52" s="26" t="str">
        <f t="shared" ref="Y52:AA52" si="1545">X$2&amp;X52</f>
        <v>長州産業株式会社</v>
      </c>
      <c r="AA52" s="26" t="str">
        <f t="shared" si="1545"/>
        <v>住友電気工業株式会社</v>
      </c>
      <c r="AC52" s="26" t="str">
        <f t="shared" ref="AC52:AE52" si="1546">AB$2&amp;AB52</f>
        <v>ダイヤゼブラ電機株式会社</v>
      </c>
      <c r="AE52" s="26" t="str">
        <f t="shared" si="1546"/>
        <v>カナディアン・ソーラー・ジャパン株式会社</v>
      </c>
      <c r="AG52" s="26" t="str">
        <f t="shared" ref="AG52:AI52" si="1547">AF$2&amp;AF52</f>
        <v>株式会社カネカ</v>
      </c>
      <c r="AI52" s="26" t="str">
        <f t="shared" si="1547"/>
        <v>サンテックパワージャパン株式会社</v>
      </c>
      <c r="AK52" s="26" t="str">
        <f t="shared" ref="AK52:AM52" si="1548">AJ$2&amp;AJ52</f>
        <v>株式会社東芝</v>
      </c>
      <c r="AM52" s="26" t="str">
        <f t="shared" si="1548"/>
        <v>長瀬産業株式会社</v>
      </c>
      <c r="AO52" s="26" t="str">
        <f t="shared" ref="AO52:AQ52" si="1549">AN$2&amp;AN52</f>
        <v>株式会社エネルギーギャップ</v>
      </c>
      <c r="AQ52" s="26" t="str">
        <f t="shared" si="1549"/>
        <v>アンフィニ株式会社</v>
      </c>
      <c r="AS52" s="26" t="str">
        <f t="shared" ref="AS52:AU52" si="1550">AR$2&amp;AR52</f>
        <v>ハンファジャパン株式会社</v>
      </c>
      <c r="AU52" s="26" t="str">
        <f t="shared" si="1550"/>
        <v>中西金属工業株式会社</v>
      </c>
      <c r="AW52" s="26" t="str">
        <f t="shared" ref="AW52:AY52" si="1551">AV$2&amp;AV52</f>
        <v>株式会社Looop</v>
      </c>
      <c r="AY52" s="26" t="str">
        <f t="shared" si="1551"/>
        <v>東芝エネルギーシステムズ株式会社</v>
      </c>
      <c r="BA52" s="26" t="str">
        <f t="shared" ref="BA52:BC52" si="1552">AZ$2&amp;AZ52</f>
        <v>デルタ電子株式会社</v>
      </c>
      <c r="BC52" s="26" t="str">
        <f t="shared" si="1552"/>
        <v>スマートソーラー株式会社</v>
      </c>
      <c r="BE52" s="26" t="str">
        <f t="shared" ref="BE52:BG52" si="1553">BD$2&amp;BD52</f>
        <v>株式会社村田製作所</v>
      </c>
      <c r="BG52" s="26" t="str">
        <f t="shared" si="1553"/>
        <v>株式会社正興電機製作所</v>
      </c>
      <c r="BI52" s="26" t="str">
        <f t="shared" ref="BI52:BK52" si="1554">BH$2&amp;BH52</f>
        <v>株式会社NFブロッサムテクノロジーズ</v>
      </c>
      <c r="BK52" s="26" t="str">
        <f t="shared" si="1554"/>
        <v>オムロン　ソーシアルソリューションズ株式会社</v>
      </c>
      <c r="BM52" s="26" t="str">
        <f t="shared" ref="BM52:BO52" si="1555">BL$2&amp;BL52</f>
        <v>株式会社日本産業</v>
      </c>
      <c r="BO52" s="26" t="str">
        <f t="shared" si="1555"/>
        <v>ネクストエナジー・アンド・リソース　株式会社</v>
      </c>
      <c r="BQ52" s="26" t="str">
        <f t="shared" ref="BQ52:BS52" si="1556">BP$2&amp;BP52</f>
        <v>株式会社サニックス</v>
      </c>
      <c r="BS52" s="26" t="str">
        <f t="shared" si="1556"/>
        <v>華為技術日本株式会社</v>
      </c>
      <c r="BU52" s="26" t="str">
        <f t="shared" ref="BU52:BW52" si="1557">BT$2&amp;BT52</f>
        <v>荏原実業株式会社</v>
      </c>
      <c r="BW52" s="26" t="str">
        <f t="shared" si="1557"/>
        <v>株式会社エクソル</v>
      </c>
      <c r="BY52" s="26" t="str">
        <f t="shared" ref="BY52:CA52" si="1558">BX$2&amp;BX52</f>
        <v>オーデリック株式会社</v>
      </c>
      <c r="CA52" s="26" t="str">
        <f t="shared" si="1558"/>
        <v>合同会社DMM．com</v>
      </c>
      <c r="CC52" s="26" t="str">
        <f t="shared" ref="CC52:CE52" si="1559">CB$2&amp;CB52</f>
        <v>ジンコソーラージャパン株式会社</v>
      </c>
      <c r="CE52" s="26" t="str">
        <f t="shared" si="1559"/>
        <v>トヨタ自動車株式会社</v>
      </c>
      <c r="CG52" s="26" t="str">
        <f t="shared" ref="CG52:CI52" si="1560">CF$2&amp;CF52</f>
        <v>日本エネルギー総合システム株式会社</v>
      </c>
      <c r="CI52" s="26" t="str">
        <f t="shared" si="1560"/>
        <v>Upsolar　Japan株式会社</v>
      </c>
      <c r="CK52" s="26" t="str">
        <f t="shared" ref="CK52:CM52" si="1561">CJ$2&amp;CJ52</f>
        <v>合同会社Solax　Power　Network</v>
      </c>
      <c r="CM52" s="26" t="str">
        <f t="shared" si="1561"/>
        <v>株式会社リミックスポイント</v>
      </c>
      <c r="CO52" s="26" t="str">
        <f t="shared" ref="CO52:CQ52" si="1562">CN$2&amp;CN52</f>
        <v>Sungrow　Japan株式会社</v>
      </c>
      <c r="CQ52" s="26" t="str">
        <f t="shared" si="1562"/>
        <v>台湾プラスチックジャパンニューエナジー株式会社</v>
      </c>
      <c r="CS52" s="26" t="str">
        <f t="shared" ref="CS52:CU52" si="1563">CR$2&amp;CR52</f>
        <v>株式会社 Secret Base</v>
      </c>
      <c r="CU52" s="26" t="str">
        <f t="shared" si="1563"/>
        <v>GoodWe　Japan株式会社</v>
      </c>
      <c r="CW52" s="26" t="str">
        <f t="shared" ref="CW52:CY52" si="1564">CV$2&amp;CV52</f>
        <v>株式会社VOLT</v>
      </c>
      <c r="CY52" s="38" t="str">
        <f t="shared" si="1564"/>
        <v/>
      </c>
      <c r="DA52" s="26" t="str">
        <f t="shared" ref="DA52" si="1565">CZ$2&amp;CZ52</f>
        <v/>
      </c>
      <c r="DC52" s="26" t="str">
        <f t="shared" ref="DC52" si="1566">DB$2&amp;DB52</f>
        <v/>
      </c>
      <c r="DE52" s="26" t="str">
        <f t="shared" ref="DE52" si="1567">DD$2&amp;DD52</f>
        <v/>
      </c>
      <c r="DG52" s="26" t="str">
        <f t="shared" ref="DG52" si="1568">DF$2&amp;DF52</f>
        <v/>
      </c>
      <c r="DI52" s="26" t="str">
        <f t="shared" ref="DI52" si="1569">DH$2&amp;DH52</f>
        <v/>
      </c>
    </row>
    <row r="53" spans="1:113" x14ac:dyDescent="0.55000000000000004">
      <c r="E53" s="26" t="str">
        <f t="shared" si="0"/>
        <v>エリーパワー株式会社</v>
      </c>
      <c r="F53" s="25" t="s">
        <v>80</v>
      </c>
      <c r="G53" s="26" t="str">
        <f t="shared" si="0"/>
        <v>シャープ株式会社JHーWBPC7030</v>
      </c>
      <c r="I53" s="26" t="str">
        <f t="shared" ref="I53" si="1570">H$2&amp;H53</f>
        <v>日本電気株式会社（ＮＥＣ）</v>
      </c>
      <c r="J53" s="25" t="s">
        <v>317</v>
      </c>
      <c r="K53" s="26" t="str">
        <f t="shared" ref="K53" si="1571">J$2&amp;J53</f>
        <v>パナソニック株式会社PLJーRC41147K</v>
      </c>
      <c r="M53" s="26" t="str">
        <f t="shared" ref="M53" si="1572">L$2&amp;L53</f>
        <v>株式会社エヌエフ回路設計ブロック</v>
      </c>
      <c r="O53" s="26" t="str">
        <f t="shared" ref="O53" si="1573">N$2&amp;N53</f>
        <v>東芝ライテック株式会社</v>
      </c>
      <c r="Q53" s="26" t="str">
        <f t="shared" ref="Q53" si="1574">P$2&amp;P53</f>
        <v>フォーアールエナジー株式会社</v>
      </c>
      <c r="S53" s="26" t="str">
        <f t="shared" ref="S53" si="1575">R$2&amp;R53</f>
        <v>京セラ株式会社</v>
      </c>
      <c r="U53" s="26" t="str">
        <f t="shared" ref="U53" si="1576">T$2&amp;T53</f>
        <v>ニチコン株式会社</v>
      </c>
      <c r="W53" s="26" t="str">
        <f t="shared" ref="W53" si="1577">V$2&amp;V53</f>
        <v>オムロン株式会社</v>
      </c>
      <c r="Y53" s="26" t="str">
        <f t="shared" ref="Y53:AA53" si="1578">X$2&amp;X53</f>
        <v>長州産業株式会社</v>
      </c>
      <c r="AA53" s="26" t="str">
        <f t="shared" si="1578"/>
        <v>住友電気工業株式会社</v>
      </c>
      <c r="AC53" s="26" t="str">
        <f t="shared" ref="AC53:AE53" si="1579">AB$2&amp;AB53</f>
        <v>ダイヤゼブラ電機株式会社</v>
      </c>
      <c r="AE53" s="26" t="str">
        <f t="shared" si="1579"/>
        <v>カナディアン・ソーラー・ジャパン株式会社</v>
      </c>
      <c r="AG53" s="26" t="str">
        <f t="shared" ref="AG53:AI53" si="1580">AF$2&amp;AF53</f>
        <v>株式会社カネカ</v>
      </c>
      <c r="AI53" s="26" t="str">
        <f t="shared" si="1580"/>
        <v>サンテックパワージャパン株式会社</v>
      </c>
      <c r="AK53" s="26" t="str">
        <f t="shared" ref="AK53:AM53" si="1581">AJ$2&amp;AJ53</f>
        <v>株式会社東芝</v>
      </c>
      <c r="AM53" s="26" t="str">
        <f t="shared" si="1581"/>
        <v>長瀬産業株式会社</v>
      </c>
      <c r="AO53" s="26" t="str">
        <f t="shared" ref="AO53:AQ53" si="1582">AN$2&amp;AN53</f>
        <v>株式会社エネルギーギャップ</v>
      </c>
      <c r="AQ53" s="26" t="str">
        <f t="shared" si="1582"/>
        <v>アンフィニ株式会社</v>
      </c>
      <c r="AS53" s="26" t="str">
        <f t="shared" ref="AS53:AU53" si="1583">AR$2&amp;AR53</f>
        <v>ハンファジャパン株式会社</v>
      </c>
      <c r="AU53" s="26" t="str">
        <f t="shared" si="1583"/>
        <v>中西金属工業株式会社</v>
      </c>
      <c r="AW53" s="26" t="str">
        <f t="shared" ref="AW53:AY53" si="1584">AV$2&amp;AV53</f>
        <v>株式会社Looop</v>
      </c>
      <c r="AY53" s="26" t="str">
        <f t="shared" si="1584"/>
        <v>東芝エネルギーシステムズ株式会社</v>
      </c>
      <c r="BA53" s="26" t="str">
        <f t="shared" ref="BA53:BC53" si="1585">AZ$2&amp;AZ53</f>
        <v>デルタ電子株式会社</v>
      </c>
      <c r="BC53" s="26" t="str">
        <f t="shared" si="1585"/>
        <v>スマートソーラー株式会社</v>
      </c>
      <c r="BE53" s="26" t="str">
        <f t="shared" ref="BE53:BG53" si="1586">BD$2&amp;BD53</f>
        <v>株式会社村田製作所</v>
      </c>
      <c r="BG53" s="26" t="str">
        <f t="shared" si="1586"/>
        <v>株式会社正興電機製作所</v>
      </c>
      <c r="BI53" s="26" t="str">
        <f t="shared" ref="BI53:BK53" si="1587">BH$2&amp;BH53</f>
        <v>株式会社NFブロッサムテクノロジーズ</v>
      </c>
      <c r="BK53" s="26" t="str">
        <f t="shared" si="1587"/>
        <v>オムロン　ソーシアルソリューションズ株式会社</v>
      </c>
      <c r="BM53" s="26" t="str">
        <f t="shared" ref="BM53:BO53" si="1588">BL$2&amp;BL53</f>
        <v>株式会社日本産業</v>
      </c>
      <c r="BO53" s="26" t="str">
        <f t="shared" si="1588"/>
        <v>ネクストエナジー・アンド・リソース　株式会社</v>
      </c>
      <c r="BQ53" s="26" t="str">
        <f t="shared" ref="BQ53:BS53" si="1589">BP$2&amp;BP53</f>
        <v>株式会社サニックス</v>
      </c>
      <c r="BS53" s="26" t="str">
        <f t="shared" si="1589"/>
        <v>華為技術日本株式会社</v>
      </c>
      <c r="BU53" s="26" t="str">
        <f t="shared" ref="BU53:BW53" si="1590">BT$2&amp;BT53</f>
        <v>荏原実業株式会社</v>
      </c>
      <c r="BW53" s="26" t="str">
        <f t="shared" si="1590"/>
        <v>株式会社エクソル</v>
      </c>
      <c r="BY53" s="26" t="str">
        <f t="shared" ref="BY53:CA53" si="1591">BX$2&amp;BX53</f>
        <v>オーデリック株式会社</v>
      </c>
      <c r="CA53" s="26" t="str">
        <f t="shared" si="1591"/>
        <v>合同会社DMM．com</v>
      </c>
      <c r="CC53" s="26" t="str">
        <f t="shared" ref="CC53:CE53" si="1592">CB$2&amp;CB53</f>
        <v>ジンコソーラージャパン株式会社</v>
      </c>
      <c r="CE53" s="26" t="str">
        <f t="shared" si="1592"/>
        <v>トヨタ自動車株式会社</v>
      </c>
      <c r="CG53" s="26" t="str">
        <f t="shared" ref="CG53:CI53" si="1593">CF$2&amp;CF53</f>
        <v>日本エネルギー総合システム株式会社</v>
      </c>
      <c r="CI53" s="26" t="str">
        <f t="shared" si="1593"/>
        <v>Upsolar　Japan株式会社</v>
      </c>
      <c r="CK53" s="26" t="str">
        <f t="shared" ref="CK53:CM53" si="1594">CJ$2&amp;CJ53</f>
        <v>合同会社Solax　Power　Network</v>
      </c>
      <c r="CM53" s="26" t="str">
        <f t="shared" si="1594"/>
        <v>株式会社リミックスポイント</v>
      </c>
      <c r="CO53" s="26" t="str">
        <f t="shared" ref="CO53:CQ53" si="1595">CN$2&amp;CN53</f>
        <v>Sungrow　Japan株式会社</v>
      </c>
      <c r="CQ53" s="26" t="str">
        <f t="shared" si="1595"/>
        <v>台湾プラスチックジャパンニューエナジー株式会社</v>
      </c>
      <c r="CS53" s="26" t="str">
        <f t="shared" ref="CS53:CU53" si="1596">CR$2&amp;CR53</f>
        <v>株式会社 Secret Base</v>
      </c>
      <c r="CU53" s="26" t="str">
        <f t="shared" si="1596"/>
        <v>GoodWe　Japan株式会社</v>
      </c>
      <c r="CW53" s="26" t="str">
        <f t="shared" ref="CW53:CY53" si="1597">CV$2&amp;CV53</f>
        <v>株式会社VOLT</v>
      </c>
      <c r="CY53" s="38" t="str">
        <f t="shared" si="1597"/>
        <v/>
      </c>
      <c r="DA53" s="26" t="str">
        <f t="shared" ref="DA53" si="1598">CZ$2&amp;CZ53</f>
        <v/>
      </c>
      <c r="DC53" s="26" t="str">
        <f t="shared" ref="DC53" si="1599">DB$2&amp;DB53</f>
        <v/>
      </c>
      <c r="DE53" s="26" t="str">
        <f t="shared" ref="DE53" si="1600">DD$2&amp;DD53</f>
        <v/>
      </c>
      <c r="DG53" s="26" t="str">
        <f t="shared" ref="DG53" si="1601">DF$2&amp;DF53</f>
        <v/>
      </c>
      <c r="DI53" s="26" t="str">
        <f t="shared" ref="DI53" si="1602">DH$2&amp;DH53</f>
        <v/>
      </c>
    </row>
    <row r="54" spans="1:113" x14ac:dyDescent="0.55000000000000004">
      <c r="E54" s="26" t="str">
        <f t="shared" si="0"/>
        <v>エリーパワー株式会社</v>
      </c>
      <c r="F54" s="25" t="s">
        <v>81</v>
      </c>
      <c r="G54" s="26" t="str">
        <f t="shared" si="0"/>
        <v>シャープ株式会社JHーWBPC7040</v>
      </c>
      <c r="I54" s="26" t="str">
        <f t="shared" ref="I54" si="1603">H$2&amp;H54</f>
        <v>日本電気株式会社（ＮＥＣ）</v>
      </c>
      <c r="J54" s="25" t="s">
        <v>359</v>
      </c>
      <c r="K54" s="26" t="str">
        <f t="shared" ref="K54" si="1604">J$2&amp;J54</f>
        <v>パナソニック株式会社PLJーRC41147K050</v>
      </c>
      <c r="M54" s="26" t="str">
        <f t="shared" ref="M54" si="1605">L$2&amp;L54</f>
        <v>株式会社エヌエフ回路設計ブロック</v>
      </c>
      <c r="O54" s="26" t="str">
        <f t="shared" ref="O54" si="1606">N$2&amp;N54</f>
        <v>東芝ライテック株式会社</v>
      </c>
      <c r="Q54" s="26" t="str">
        <f t="shared" ref="Q54" si="1607">P$2&amp;P54</f>
        <v>フォーアールエナジー株式会社</v>
      </c>
      <c r="S54" s="26" t="str">
        <f t="shared" ref="S54" si="1608">R$2&amp;R54</f>
        <v>京セラ株式会社</v>
      </c>
      <c r="U54" s="26" t="str">
        <f t="shared" ref="U54" si="1609">T$2&amp;T54</f>
        <v>ニチコン株式会社</v>
      </c>
      <c r="W54" s="26" t="str">
        <f t="shared" ref="W54" si="1610">V$2&amp;V54</f>
        <v>オムロン株式会社</v>
      </c>
      <c r="Y54" s="26" t="str">
        <f t="shared" ref="Y54:AA54" si="1611">X$2&amp;X54</f>
        <v>長州産業株式会社</v>
      </c>
      <c r="AA54" s="26" t="str">
        <f t="shared" si="1611"/>
        <v>住友電気工業株式会社</v>
      </c>
      <c r="AC54" s="26" t="str">
        <f t="shared" ref="AC54:AE54" si="1612">AB$2&amp;AB54</f>
        <v>ダイヤゼブラ電機株式会社</v>
      </c>
      <c r="AE54" s="26" t="str">
        <f t="shared" si="1612"/>
        <v>カナディアン・ソーラー・ジャパン株式会社</v>
      </c>
      <c r="AG54" s="26" t="str">
        <f t="shared" ref="AG54:AI54" si="1613">AF$2&amp;AF54</f>
        <v>株式会社カネカ</v>
      </c>
      <c r="AI54" s="26" t="str">
        <f t="shared" si="1613"/>
        <v>サンテックパワージャパン株式会社</v>
      </c>
      <c r="AK54" s="26" t="str">
        <f t="shared" ref="AK54:AM54" si="1614">AJ$2&amp;AJ54</f>
        <v>株式会社東芝</v>
      </c>
      <c r="AM54" s="26" t="str">
        <f t="shared" si="1614"/>
        <v>長瀬産業株式会社</v>
      </c>
      <c r="AO54" s="26" t="str">
        <f t="shared" ref="AO54:AQ54" si="1615">AN$2&amp;AN54</f>
        <v>株式会社エネルギーギャップ</v>
      </c>
      <c r="AQ54" s="26" t="str">
        <f t="shared" si="1615"/>
        <v>アンフィニ株式会社</v>
      </c>
      <c r="AS54" s="26" t="str">
        <f t="shared" ref="AS54:AU54" si="1616">AR$2&amp;AR54</f>
        <v>ハンファジャパン株式会社</v>
      </c>
      <c r="AU54" s="26" t="str">
        <f t="shared" si="1616"/>
        <v>中西金属工業株式会社</v>
      </c>
      <c r="AW54" s="26" t="str">
        <f t="shared" ref="AW54:AY54" si="1617">AV$2&amp;AV54</f>
        <v>株式会社Looop</v>
      </c>
      <c r="AY54" s="26" t="str">
        <f t="shared" si="1617"/>
        <v>東芝エネルギーシステムズ株式会社</v>
      </c>
      <c r="BA54" s="26" t="str">
        <f t="shared" ref="BA54:BC54" si="1618">AZ$2&amp;AZ54</f>
        <v>デルタ電子株式会社</v>
      </c>
      <c r="BC54" s="26" t="str">
        <f t="shared" si="1618"/>
        <v>スマートソーラー株式会社</v>
      </c>
      <c r="BE54" s="26" t="str">
        <f t="shared" ref="BE54:BG54" si="1619">BD$2&amp;BD54</f>
        <v>株式会社村田製作所</v>
      </c>
      <c r="BG54" s="26" t="str">
        <f t="shared" si="1619"/>
        <v>株式会社正興電機製作所</v>
      </c>
      <c r="BI54" s="26" t="str">
        <f t="shared" ref="BI54:BK54" si="1620">BH$2&amp;BH54</f>
        <v>株式会社NFブロッサムテクノロジーズ</v>
      </c>
      <c r="BK54" s="26" t="str">
        <f t="shared" si="1620"/>
        <v>オムロン　ソーシアルソリューションズ株式会社</v>
      </c>
      <c r="BM54" s="26" t="str">
        <f t="shared" ref="BM54:BO54" si="1621">BL$2&amp;BL54</f>
        <v>株式会社日本産業</v>
      </c>
      <c r="BO54" s="26" t="str">
        <f t="shared" si="1621"/>
        <v>ネクストエナジー・アンド・リソース　株式会社</v>
      </c>
      <c r="BQ54" s="26" t="str">
        <f t="shared" ref="BQ54:BS54" si="1622">BP$2&amp;BP54</f>
        <v>株式会社サニックス</v>
      </c>
      <c r="BS54" s="26" t="str">
        <f t="shared" si="1622"/>
        <v>華為技術日本株式会社</v>
      </c>
      <c r="BU54" s="26" t="str">
        <f t="shared" ref="BU54:BW54" si="1623">BT$2&amp;BT54</f>
        <v>荏原実業株式会社</v>
      </c>
      <c r="BW54" s="26" t="str">
        <f t="shared" si="1623"/>
        <v>株式会社エクソル</v>
      </c>
      <c r="BY54" s="26" t="str">
        <f t="shared" ref="BY54:CA54" si="1624">BX$2&amp;BX54</f>
        <v>オーデリック株式会社</v>
      </c>
      <c r="CA54" s="26" t="str">
        <f t="shared" si="1624"/>
        <v>合同会社DMM．com</v>
      </c>
      <c r="CC54" s="26" t="str">
        <f t="shared" ref="CC54:CE54" si="1625">CB$2&amp;CB54</f>
        <v>ジンコソーラージャパン株式会社</v>
      </c>
      <c r="CE54" s="26" t="str">
        <f t="shared" si="1625"/>
        <v>トヨタ自動車株式会社</v>
      </c>
      <c r="CG54" s="26" t="str">
        <f t="shared" ref="CG54:CI54" si="1626">CF$2&amp;CF54</f>
        <v>日本エネルギー総合システム株式会社</v>
      </c>
      <c r="CI54" s="26" t="str">
        <f t="shared" si="1626"/>
        <v>Upsolar　Japan株式会社</v>
      </c>
      <c r="CK54" s="26" t="str">
        <f t="shared" ref="CK54:CM54" si="1627">CJ$2&amp;CJ54</f>
        <v>合同会社Solax　Power　Network</v>
      </c>
      <c r="CM54" s="26" t="str">
        <f t="shared" si="1627"/>
        <v>株式会社リミックスポイント</v>
      </c>
      <c r="CO54" s="26" t="str">
        <f t="shared" ref="CO54:CQ54" si="1628">CN$2&amp;CN54</f>
        <v>Sungrow　Japan株式会社</v>
      </c>
      <c r="CQ54" s="26" t="str">
        <f t="shared" si="1628"/>
        <v>台湾プラスチックジャパンニューエナジー株式会社</v>
      </c>
      <c r="CS54" s="26" t="str">
        <f t="shared" ref="CS54:CU54" si="1629">CR$2&amp;CR54</f>
        <v>株式会社 Secret Base</v>
      </c>
      <c r="CU54" s="26" t="str">
        <f t="shared" si="1629"/>
        <v>GoodWe　Japan株式会社</v>
      </c>
      <c r="CW54" s="26" t="str">
        <f t="shared" ref="CW54:CY54" si="1630">CV$2&amp;CV54</f>
        <v>株式会社VOLT</v>
      </c>
      <c r="CY54" s="38" t="str">
        <f t="shared" si="1630"/>
        <v/>
      </c>
      <c r="DA54" s="26" t="str">
        <f t="shared" ref="DA54" si="1631">CZ$2&amp;CZ54</f>
        <v/>
      </c>
      <c r="DC54" s="26" t="str">
        <f t="shared" ref="DC54" si="1632">DB$2&amp;DB54</f>
        <v/>
      </c>
      <c r="DE54" s="26" t="str">
        <f t="shared" ref="DE54" si="1633">DD$2&amp;DD54</f>
        <v/>
      </c>
      <c r="DG54" s="26" t="str">
        <f t="shared" ref="DG54" si="1634">DF$2&amp;DF54</f>
        <v/>
      </c>
      <c r="DI54" s="26" t="str">
        <f t="shared" ref="DI54" si="1635">DH$2&amp;DH54</f>
        <v/>
      </c>
    </row>
    <row r="55" spans="1:113" x14ac:dyDescent="0.55000000000000004">
      <c r="E55" s="26" t="str">
        <f t="shared" si="0"/>
        <v>エリーパワー株式会社</v>
      </c>
      <c r="F55" s="25" t="s">
        <v>83</v>
      </c>
      <c r="G55" s="26" t="str">
        <f t="shared" si="0"/>
        <v>シャープ株式会社JHーWBPC7050</v>
      </c>
      <c r="I55" s="26" t="str">
        <f t="shared" ref="I55" si="1636">H$2&amp;H55</f>
        <v>日本電気株式会社（ＮＥＣ）</v>
      </c>
      <c r="J55" s="25" t="s">
        <v>152</v>
      </c>
      <c r="K55" s="26" t="str">
        <f t="shared" ref="K55" si="1637">J$2&amp;J55</f>
        <v>パナソニック株式会社PLJーRC41154A</v>
      </c>
      <c r="M55" s="26" t="str">
        <f t="shared" ref="M55" si="1638">L$2&amp;L55</f>
        <v>株式会社エヌエフ回路設計ブロック</v>
      </c>
      <c r="O55" s="26" t="str">
        <f t="shared" ref="O55" si="1639">N$2&amp;N55</f>
        <v>東芝ライテック株式会社</v>
      </c>
      <c r="Q55" s="26" t="str">
        <f t="shared" ref="Q55" si="1640">P$2&amp;P55</f>
        <v>フォーアールエナジー株式会社</v>
      </c>
      <c r="S55" s="26" t="str">
        <f t="shared" ref="S55" si="1641">R$2&amp;R55</f>
        <v>京セラ株式会社</v>
      </c>
      <c r="U55" s="26" t="str">
        <f t="shared" ref="U55" si="1642">T$2&amp;T55</f>
        <v>ニチコン株式会社</v>
      </c>
      <c r="W55" s="26" t="str">
        <f t="shared" ref="W55" si="1643">V$2&amp;V55</f>
        <v>オムロン株式会社</v>
      </c>
      <c r="Y55" s="26" t="str">
        <f t="shared" ref="Y55:AA55" si="1644">X$2&amp;X55</f>
        <v>長州産業株式会社</v>
      </c>
      <c r="AA55" s="26" t="str">
        <f t="shared" si="1644"/>
        <v>住友電気工業株式会社</v>
      </c>
      <c r="AC55" s="26" t="str">
        <f t="shared" ref="AC55:AE55" si="1645">AB$2&amp;AB55</f>
        <v>ダイヤゼブラ電機株式会社</v>
      </c>
      <c r="AE55" s="26" t="str">
        <f t="shared" si="1645"/>
        <v>カナディアン・ソーラー・ジャパン株式会社</v>
      </c>
      <c r="AG55" s="26" t="str">
        <f t="shared" ref="AG55:AI55" si="1646">AF$2&amp;AF55</f>
        <v>株式会社カネカ</v>
      </c>
      <c r="AI55" s="26" t="str">
        <f t="shared" si="1646"/>
        <v>サンテックパワージャパン株式会社</v>
      </c>
      <c r="AK55" s="26" t="str">
        <f t="shared" ref="AK55:AM55" si="1647">AJ$2&amp;AJ55</f>
        <v>株式会社東芝</v>
      </c>
      <c r="AM55" s="26" t="str">
        <f t="shared" si="1647"/>
        <v>長瀬産業株式会社</v>
      </c>
      <c r="AO55" s="26" t="str">
        <f t="shared" ref="AO55:AQ55" si="1648">AN$2&amp;AN55</f>
        <v>株式会社エネルギーギャップ</v>
      </c>
      <c r="AQ55" s="26" t="str">
        <f t="shared" si="1648"/>
        <v>アンフィニ株式会社</v>
      </c>
      <c r="AS55" s="26" t="str">
        <f t="shared" ref="AS55:AU55" si="1649">AR$2&amp;AR55</f>
        <v>ハンファジャパン株式会社</v>
      </c>
      <c r="AU55" s="26" t="str">
        <f t="shared" si="1649"/>
        <v>中西金属工業株式会社</v>
      </c>
      <c r="AW55" s="26" t="str">
        <f t="shared" ref="AW55:AY55" si="1650">AV$2&amp;AV55</f>
        <v>株式会社Looop</v>
      </c>
      <c r="AY55" s="26" t="str">
        <f t="shared" si="1650"/>
        <v>東芝エネルギーシステムズ株式会社</v>
      </c>
      <c r="BA55" s="26" t="str">
        <f t="shared" ref="BA55:BC55" si="1651">AZ$2&amp;AZ55</f>
        <v>デルタ電子株式会社</v>
      </c>
      <c r="BC55" s="26" t="str">
        <f t="shared" si="1651"/>
        <v>スマートソーラー株式会社</v>
      </c>
      <c r="BE55" s="26" t="str">
        <f t="shared" ref="BE55:BG55" si="1652">BD$2&amp;BD55</f>
        <v>株式会社村田製作所</v>
      </c>
      <c r="BG55" s="26" t="str">
        <f t="shared" si="1652"/>
        <v>株式会社正興電機製作所</v>
      </c>
      <c r="BI55" s="26" t="str">
        <f t="shared" ref="BI55:BK55" si="1653">BH$2&amp;BH55</f>
        <v>株式会社NFブロッサムテクノロジーズ</v>
      </c>
      <c r="BK55" s="26" t="str">
        <f t="shared" si="1653"/>
        <v>オムロン　ソーシアルソリューションズ株式会社</v>
      </c>
      <c r="BM55" s="26" t="str">
        <f t="shared" ref="BM55:BO55" si="1654">BL$2&amp;BL55</f>
        <v>株式会社日本産業</v>
      </c>
      <c r="BO55" s="26" t="str">
        <f t="shared" si="1654"/>
        <v>ネクストエナジー・アンド・リソース　株式会社</v>
      </c>
      <c r="BQ55" s="26" t="str">
        <f t="shared" ref="BQ55:BS55" si="1655">BP$2&amp;BP55</f>
        <v>株式会社サニックス</v>
      </c>
      <c r="BS55" s="26" t="str">
        <f t="shared" si="1655"/>
        <v>華為技術日本株式会社</v>
      </c>
      <c r="BU55" s="26" t="str">
        <f t="shared" ref="BU55:BW55" si="1656">BT$2&amp;BT55</f>
        <v>荏原実業株式会社</v>
      </c>
      <c r="BW55" s="26" t="str">
        <f t="shared" si="1656"/>
        <v>株式会社エクソル</v>
      </c>
      <c r="BY55" s="26" t="str">
        <f t="shared" ref="BY55:CA55" si="1657">BX$2&amp;BX55</f>
        <v>オーデリック株式会社</v>
      </c>
      <c r="CA55" s="26" t="str">
        <f t="shared" si="1657"/>
        <v>合同会社DMM．com</v>
      </c>
      <c r="CC55" s="26" t="str">
        <f t="shared" ref="CC55:CE55" si="1658">CB$2&amp;CB55</f>
        <v>ジンコソーラージャパン株式会社</v>
      </c>
      <c r="CE55" s="26" t="str">
        <f t="shared" si="1658"/>
        <v>トヨタ自動車株式会社</v>
      </c>
      <c r="CG55" s="26" t="str">
        <f t="shared" ref="CG55:CI55" si="1659">CF$2&amp;CF55</f>
        <v>日本エネルギー総合システム株式会社</v>
      </c>
      <c r="CI55" s="26" t="str">
        <f t="shared" si="1659"/>
        <v>Upsolar　Japan株式会社</v>
      </c>
      <c r="CK55" s="26" t="str">
        <f t="shared" ref="CK55:CM55" si="1660">CJ$2&amp;CJ55</f>
        <v>合同会社Solax　Power　Network</v>
      </c>
      <c r="CM55" s="26" t="str">
        <f t="shared" si="1660"/>
        <v>株式会社リミックスポイント</v>
      </c>
      <c r="CO55" s="26" t="str">
        <f t="shared" ref="CO55:CQ55" si="1661">CN$2&amp;CN55</f>
        <v>Sungrow　Japan株式会社</v>
      </c>
      <c r="CQ55" s="26" t="str">
        <f t="shared" si="1661"/>
        <v>台湾プラスチックジャパンニューエナジー株式会社</v>
      </c>
      <c r="CS55" s="26" t="str">
        <f t="shared" ref="CS55:CU55" si="1662">CR$2&amp;CR55</f>
        <v>株式会社 Secret Base</v>
      </c>
      <c r="CU55" s="26" t="str">
        <f t="shared" si="1662"/>
        <v>GoodWe　Japan株式会社</v>
      </c>
      <c r="CW55" s="26" t="str">
        <f t="shared" ref="CW55:CY55" si="1663">CV$2&amp;CV55</f>
        <v>株式会社VOLT</v>
      </c>
      <c r="CY55" s="38" t="str">
        <f t="shared" si="1663"/>
        <v/>
      </c>
      <c r="DA55" s="26" t="str">
        <f t="shared" ref="DA55" si="1664">CZ$2&amp;CZ55</f>
        <v/>
      </c>
      <c r="DC55" s="26" t="str">
        <f t="shared" ref="DC55" si="1665">DB$2&amp;DB55</f>
        <v/>
      </c>
      <c r="DE55" s="26" t="str">
        <f t="shared" ref="DE55" si="1666">DD$2&amp;DD55</f>
        <v/>
      </c>
      <c r="DG55" s="26" t="str">
        <f t="shared" ref="DG55" si="1667">DF$2&amp;DF55</f>
        <v/>
      </c>
      <c r="DI55" s="26" t="str">
        <f t="shared" ref="DI55" si="1668">DH$2&amp;DH55</f>
        <v/>
      </c>
    </row>
    <row r="56" spans="1:113" x14ac:dyDescent="0.55000000000000004">
      <c r="E56" s="26" t="str">
        <f t="shared" si="0"/>
        <v>エリーパワー株式会社</v>
      </c>
      <c r="F56" s="25" t="s">
        <v>84</v>
      </c>
      <c r="G56" s="26" t="str">
        <f t="shared" si="0"/>
        <v>シャープ株式会社JHーWBPC8010</v>
      </c>
      <c r="I56" s="26" t="str">
        <f t="shared" ref="I56" si="1669">H$2&amp;H56</f>
        <v>日本電気株式会社（ＮＥＣ）</v>
      </c>
      <c r="J56" s="25" t="s">
        <v>318</v>
      </c>
      <c r="K56" s="26" t="str">
        <f t="shared" ref="K56" si="1670">J$2&amp;J56</f>
        <v>パナソニック株式会社PLJーRC41154AK</v>
      </c>
      <c r="M56" s="26" t="str">
        <f t="shared" ref="M56" si="1671">L$2&amp;L56</f>
        <v>株式会社エヌエフ回路設計ブロック</v>
      </c>
      <c r="O56" s="26" t="str">
        <f t="shared" ref="O56" si="1672">N$2&amp;N56</f>
        <v>東芝ライテック株式会社</v>
      </c>
      <c r="Q56" s="26" t="str">
        <f t="shared" ref="Q56" si="1673">P$2&amp;P56</f>
        <v>フォーアールエナジー株式会社</v>
      </c>
      <c r="S56" s="26" t="str">
        <f t="shared" ref="S56" si="1674">R$2&amp;R56</f>
        <v>京セラ株式会社</v>
      </c>
      <c r="U56" s="26" t="str">
        <f t="shared" ref="U56" si="1675">T$2&amp;T56</f>
        <v>ニチコン株式会社</v>
      </c>
      <c r="W56" s="26" t="str">
        <f t="shared" ref="W56" si="1676">V$2&amp;V56</f>
        <v>オムロン株式会社</v>
      </c>
      <c r="Y56" s="26" t="str">
        <f t="shared" ref="Y56:AA56" si="1677">X$2&amp;X56</f>
        <v>長州産業株式会社</v>
      </c>
      <c r="AA56" s="26" t="str">
        <f t="shared" si="1677"/>
        <v>住友電気工業株式会社</v>
      </c>
      <c r="AC56" s="26" t="str">
        <f t="shared" ref="AC56:AE56" si="1678">AB$2&amp;AB56</f>
        <v>ダイヤゼブラ電機株式会社</v>
      </c>
      <c r="AE56" s="26" t="str">
        <f t="shared" si="1678"/>
        <v>カナディアン・ソーラー・ジャパン株式会社</v>
      </c>
      <c r="AG56" s="26" t="str">
        <f t="shared" ref="AG56:AI56" si="1679">AF$2&amp;AF56</f>
        <v>株式会社カネカ</v>
      </c>
      <c r="AI56" s="26" t="str">
        <f t="shared" si="1679"/>
        <v>サンテックパワージャパン株式会社</v>
      </c>
      <c r="AK56" s="26" t="str">
        <f t="shared" ref="AK56:AM56" si="1680">AJ$2&amp;AJ56</f>
        <v>株式会社東芝</v>
      </c>
      <c r="AM56" s="26" t="str">
        <f t="shared" si="1680"/>
        <v>長瀬産業株式会社</v>
      </c>
      <c r="AO56" s="26" t="str">
        <f t="shared" ref="AO56:AQ56" si="1681">AN$2&amp;AN56</f>
        <v>株式会社エネルギーギャップ</v>
      </c>
      <c r="AQ56" s="26" t="str">
        <f t="shared" si="1681"/>
        <v>アンフィニ株式会社</v>
      </c>
      <c r="AS56" s="26" t="str">
        <f t="shared" ref="AS56:AU56" si="1682">AR$2&amp;AR56</f>
        <v>ハンファジャパン株式会社</v>
      </c>
      <c r="AU56" s="26" t="str">
        <f t="shared" si="1682"/>
        <v>中西金属工業株式会社</v>
      </c>
      <c r="AW56" s="26" t="str">
        <f t="shared" ref="AW56:AY56" si="1683">AV$2&amp;AV56</f>
        <v>株式会社Looop</v>
      </c>
      <c r="AY56" s="26" t="str">
        <f t="shared" si="1683"/>
        <v>東芝エネルギーシステムズ株式会社</v>
      </c>
      <c r="BA56" s="26" t="str">
        <f t="shared" ref="BA56:BC56" si="1684">AZ$2&amp;AZ56</f>
        <v>デルタ電子株式会社</v>
      </c>
      <c r="BC56" s="26" t="str">
        <f t="shared" si="1684"/>
        <v>スマートソーラー株式会社</v>
      </c>
      <c r="BE56" s="26" t="str">
        <f t="shared" ref="BE56:BG56" si="1685">BD$2&amp;BD56</f>
        <v>株式会社村田製作所</v>
      </c>
      <c r="BG56" s="26" t="str">
        <f t="shared" si="1685"/>
        <v>株式会社正興電機製作所</v>
      </c>
      <c r="BI56" s="26" t="str">
        <f t="shared" ref="BI56:BK56" si="1686">BH$2&amp;BH56</f>
        <v>株式会社NFブロッサムテクノロジーズ</v>
      </c>
      <c r="BK56" s="26" t="str">
        <f t="shared" si="1686"/>
        <v>オムロン　ソーシアルソリューションズ株式会社</v>
      </c>
      <c r="BM56" s="26" t="str">
        <f t="shared" ref="BM56:BO56" si="1687">BL$2&amp;BL56</f>
        <v>株式会社日本産業</v>
      </c>
      <c r="BO56" s="26" t="str">
        <f t="shared" si="1687"/>
        <v>ネクストエナジー・アンド・リソース　株式会社</v>
      </c>
      <c r="BQ56" s="26" t="str">
        <f t="shared" ref="BQ56:BS56" si="1688">BP$2&amp;BP56</f>
        <v>株式会社サニックス</v>
      </c>
      <c r="BS56" s="26" t="str">
        <f t="shared" si="1688"/>
        <v>華為技術日本株式会社</v>
      </c>
      <c r="BU56" s="26" t="str">
        <f t="shared" ref="BU56:BW56" si="1689">BT$2&amp;BT56</f>
        <v>荏原実業株式会社</v>
      </c>
      <c r="BW56" s="26" t="str">
        <f t="shared" si="1689"/>
        <v>株式会社エクソル</v>
      </c>
      <c r="BY56" s="26" t="str">
        <f t="shared" ref="BY56:CA56" si="1690">BX$2&amp;BX56</f>
        <v>オーデリック株式会社</v>
      </c>
      <c r="CA56" s="26" t="str">
        <f t="shared" si="1690"/>
        <v>合同会社DMM．com</v>
      </c>
      <c r="CC56" s="26" t="str">
        <f t="shared" ref="CC56:CE56" si="1691">CB$2&amp;CB56</f>
        <v>ジンコソーラージャパン株式会社</v>
      </c>
      <c r="CE56" s="26" t="str">
        <f t="shared" si="1691"/>
        <v>トヨタ自動車株式会社</v>
      </c>
      <c r="CG56" s="26" t="str">
        <f t="shared" ref="CG56:CI56" si="1692">CF$2&amp;CF56</f>
        <v>日本エネルギー総合システム株式会社</v>
      </c>
      <c r="CI56" s="26" t="str">
        <f t="shared" si="1692"/>
        <v>Upsolar　Japan株式会社</v>
      </c>
      <c r="CK56" s="26" t="str">
        <f t="shared" ref="CK56:CM56" si="1693">CJ$2&amp;CJ56</f>
        <v>合同会社Solax　Power　Network</v>
      </c>
      <c r="CM56" s="26" t="str">
        <f t="shared" si="1693"/>
        <v>株式会社リミックスポイント</v>
      </c>
      <c r="CO56" s="26" t="str">
        <f t="shared" ref="CO56:CQ56" si="1694">CN$2&amp;CN56</f>
        <v>Sungrow　Japan株式会社</v>
      </c>
      <c r="CQ56" s="26" t="str">
        <f t="shared" si="1694"/>
        <v>台湾プラスチックジャパンニューエナジー株式会社</v>
      </c>
      <c r="CS56" s="26" t="str">
        <f t="shared" ref="CS56:CU56" si="1695">CR$2&amp;CR56</f>
        <v>株式会社 Secret Base</v>
      </c>
      <c r="CU56" s="26" t="str">
        <f t="shared" si="1695"/>
        <v>GoodWe　Japan株式会社</v>
      </c>
      <c r="CW56" s="26" t="str">
        <f t="shared" ref="CW56:CY56" si="1696">CV$2&amp;CV56</f>
        <v>株式会社VOLT</v>
      </c>
      <c r="CY56" s="38" t="str">
        <f t="shared" si="1696"/>
        <v/>
      </c>
      <c r="DA56" s="26" t="str">
        <f t="shared" ref="DA56" si="1697">CZ$2&amp;CZ56</f>
        <v/>
      </c>
      <c r="DC56" s="26" t="str">
        <f t="shared" ref="DC56" si="1698">DB$2&amp;DB56</f>
        <v/>
      </c>
      <c r="DE56" s="26" t="str">
        <f t="shared" ref="DE56" si="1699">DD$2&amp;DD56</f>
        <v/>
      </c>
      <c r="DG56" s="26" t="str">
        <f t="shared" ref="DG56" si="1700">DF$2&amp;DF56</f>
        <v/>
      </c>
      <c r="DI56" s="26" t="str">
        <f t="shared" ref="DI56" si="1701">DH$2&amp;DH56</f>
        <v/>
      </c>
    </row>
    <row r="57" spans="1:113" x14ac:dyDescent="0.55000000000000004">
      <c r="E57" s="26" t="str">
        <f t="shared" si="0"/>
        <v>エリーパワー株式会社</v>
      </c>
      <c r="F57" s="25" t="s">
        <v>86</v>
      </c>
      <c r="G57" s="26" t="str">
        <f t="shared" si="0"/>
        <v>シャープ株式会社JHーWBPC8030</v>
      </c>
      <c r="I57" s="26" t="str">
        <f t="shared" ref="I57" si="1702">H$2&amp;H57</f>
        <v>日本電気株式会社（ＮＥＣ）</v>
      </c>
      <c r="J57" s="25" t="s">
        <v>319</v>
      </c>
      <c r="K57" s="26" t="str">
        <f t="shared" ref="K57" si="1703">J$2&amp;J57</f>
        <v>パナソニック株式会社PLJーRC41161K</v>
      </c>
      <c r="M57" s="26" t="str">
        <f t="shared" ref="M57" si="1704">L$2&amp;L57</f>
        <v>株式会社エヌエフ回路設計ブロック</v>
      </c>
      <c r="O57" s="26" t="str">
        <f t="shared" ref="O57" si="1705">N$2&amp;N57</f>
        <v>東芝ライテック株式会社</v>
      </c>
      <c r="Q57" s="26" t="str">
        <f t="shared" ref="Q57" si="1706">P$2&amp;P57</f>
        <v>フォーアールエナジー株式会社</v>
      </c>
      <c r="S57" s="26" t="str">
        <f t="shared" ref="S57" si="1707">R$2&amp;R57</f>
        <v>京セラ株式会社</v>
      </c>
      <c r="U57" s="26" t="str">
        <f t="shared" ref="U57" si="1708">T$2&amp;T57</f>
        <v>ニチコン株式会社</v>
      </c>
      <c r="W57" s="26" t="str">
        <f t="shared" ref="W57" si="1709">V$2&amp;V57</f>
        <v>オムロン株式会社</v>
      </c>
      <c r="Y57" s="26" t="str">
        <f t="shared" ref="Y57:AA57" si="1710">X$2&amp;X57</f>
        <v>長州産業株式会社</v>
      </c>
      <c r="AA57" s="26" t="str">
        <f t="shared" si="1710"/>
        <v>住友電気工業株式会社</v>
      </c>
      <c r="AC57" s="26" t="str">
        <f t="shared" ref="AC57:AE57" si="1711">AB$2&amp;AB57</f>
        <v>ダイヤゼブラ電機株式会社</v>
      </c>
      <c r="AE57" s="26" t="str">
        <f t="shared" si="1711"/>
        <v>カナディアン・ソーラー・ジャパン株式会社</v>
      </c>
      <c r="AG57" s="26" t="str">
        <f t="shared" ref="AG57:AI57" si="1712">AF$2&amp;AF57</f>
        <v>株式会社カネカ</v>
      </c>
      <c r="AI57" s="26" t="str">
        <f t="shared" si="1712"/>
        <v>サンテックパワージャパン株式会社</v>
      </c>
      <c r="AK57" s="26" t="str">
        <f t="shared" ref="AK57:AM57" si="1713">AJ$2&amp;AJ57</f>
        <v>株式会社東芝</v>
      </c>
      <c r="AM57" s="26" t="str">
        <f t="shared" si="1713"/>
        <v>長瀬産業株式会社</v>
      </c>
      <c r="AO57" s="26" t="str">
        <f t="shared" ref="AO57:AQ57" si="1714">AN$2&amp;AN57</f>
        <v>株式会社エネルギーギャップ</v>
      </c>
      <c r="AQ57" s="26" t="str">
        <f t="shared" si="1714"/>
        <v>アンフィニ株式会社</v>
      </c>
      <c r="AS57" s="26" t="str">
        <f t="shared" ref="AS57:AU57" si="1715">AR$2&amp;AR57</f>
        <v>ハンファジャパン株式会社</v>
      </c>
      <c r="AU57" s="26" t="str">
        <f t="shared" si="1715"/>
        <v>中西金属工業株式会社</v>
      </c>
      <c r="AW57" s="26" t="str">
        <f t="shared" ref="AW57:AY57" si="1716">AV$2&amp;AV57</f>
        <v>株式会社Looop</v>
      </c>
      <c r="AY57" s="26" t="str">
        <f t="shared" si="1716"/>
        <v>東芝エネルギーシステムズ株式会社</v>
      </c>
      <c r="BA57" s="26" t="str">
        <f t="shared" ref="BA57:BC57" si="1717">AZ$2&amp;AZ57</f>
        <v>デルタ電子株式会社</v>
      </c>
      <c r="BC57" s="26" t="str">
        <f t="shared" si="1717"/>
        <v>スマートソーラー株式会社</v>
      </c>
      <c r="BE57" s="26" t="str">
        <f t="shared" ref="BE57:BG57" si="1718">BD$2&amp;BD57</f>
        <v>株式会社村田製作所</v>
      </c>
      <c r="BG57" s="26" t="str">
        <f t="shared" si="1718"/>
        <v>株式会社正興電機製作所</v>
      </c>
      <c r="BI57" s="26" t="str">
        <f t="shared" ref="BI57:BK57" si="1719">BH$2&amp;BH57</f>
        <v>株式会社NFブロッサムテクノロジーズ</v>
      </c>
      <c r="BK57" s="26" t="str">
        <f t="shared" si="1719"/>
        <v>オムロン　ソーシアルソリューションズ株式会社</v>
      </c>
      <c r="BM57" s="26" t="str">
        <f t="shared" ref="BM57:BO57" si="1720">BL$2&amp;BL57</f>
        <v>株式会社日本産業</v>
      </c>
      <c r="BO57" s="26" t="str">
        <f t="shared" si="1720"/>
        <v>ネクストエナジー・アンド・リソース　株式会社</v>
      </c>
      <c r="BQ57" s="26" t="str">
        <f t="shared" ref="BQ57:BS57" si="1721">BP$2&amp;BP57</f>
        <v>株式会社サニックス</v>
      </c>
      <c r="BS57" s="26" t="str">
        <f t="shared" si="1721"/>
        <v>華為技術日本株式会社</v>
      </c>
      <c r="BU57" s="26" t="str">
        <f t="shared" ref="BU57:BW57" si="1722">BT$2&amp;BT57</f>
        <v>荏原実業株式会社</v>
      </c>
      <c r="BW57" s="26" t="str">
        <f t="shared" si="1722"/>
        <v>株式会社エクソル</v>
      </c>
      <c r="BY57" s="26" t="str">
        <f t="shared" ref="BY57:CA57" si="1723">BX$2&amp;BX57</f>
        <v>オーデリック株式会社</v>
      </c>
      <c r="CA57" s="26" t="str">
        <f t="shared" si="1723"/>
        <v>合同会社DMM．com</v>
      </c>
      <c r="CC57" s="26" t="str">
        <f t="shared" ref="CC57:CE57" si="1724">CB$2&amp;CB57</f>
        <v>ジンコソーラージャパン株式会社</v>
      </c>
      <c r="CE57" s="26" t="str">
        <f t="shared" si="1724"/>
        <v>トヨタ自動車株式会社</v>
      </c>
      <c r="CG57" s="26" t="str">
        <f t="shared" ref="CG57:CI57" si="1725">CF$2&amp;CF57</f>
        <v>日本エネルギー総合システム株式会社</v>
      </c>
      <c r="CI57" s="26" t="str">
        <f t="shared" si="1725"/>
        <v>Upsolar　Japan株式会社</v>
      </c>
      <c r="CK57" s="26" t="str">
        <f t="shared" ref="CK57:CM57" si="1726">CJ$2&amp;CJ57</f>
        <v>合同会社Solax　Power　Network</v>
      </c>
      <c r="CM57" s="26" t="str">
        <f t="shared" si="1726"/>
        <v>株式会社リミックスポイント</v>
      </c>
      <c r="CO57" s="26" t="str">
        <f t="shared" ref="CO57:CQ57" si="1727">CN$2&amp;CN57</f>
        <v>Sungrow　Japan株式会社</v>
      </c>
      <c r="CQ57" s="26" t="str">
        <f t="shared" si="1727"/>
        <v>台湾プラスチックジャパンニューエナジー株式会社</v>
      </c>
      <c r="CS57" s="26" t="str">
        <f t="shared" ref="CS57:CU57" si="1728">CR$2&amp;CR57</f>
        <v>株式会社 Secret Base</v>
      </c>
      <c r="CU57" s="26" t="str">
        <f t="shared" si="1728"/>
        <v>GoodWe　Japan株式会社</v>
      </c>
      <c r="CW57" s="26" t="str">
        <f t="shared" ref="CW57:CY57" si="1729">CV$2&amp;CV57</f>
        <v>株式会社VOLT</v>
      </c>
      <c r="CY57" s="38" t="str">
        <f t="shared" si="1729"/>
        <v/>
      </c>
      <c r="DA57" s="26" t="str">
        <f t="shared" ref="DA57" si="1730">CZ$2&amp;CZ57</f>
        <v/>
      </c>
      <c r="DC57" s="26" t="str">
        <f t="shared" ref="DC57" si="1731">DB$2&amp;DB57</f>
        <v/>
      </c>
      <c r="DE57" s="26" t="str">
        <f t="shared" ref="DE57" si="1732">DD$2&amp;DD57</f>
        <v/>
      </c>
      <c r="DG57" s="26" t="str">
        <f t="shared" ref="DG57" si="1733">DF$2&amp;DF57</f>
        <v/>
      </c>
      <c r="DI57" s="26" t="str">
        <f t="shared" ref="DI57" si="1734">DH$2&amp;DH57</f>
        <v/>
      </c>
    </row>
    <row r="58" spans="1:113" x14ac:dyDescent="0.55000000000000004">
      <c r="E58" s="26" t="str">
        <f t="shared" si="0"/>
        <v>エリーパワー株式会社</v>
      </c>
      <c r="F58" s="25" t="s">
        <v>87</v>
      </c>
      <c r="G58" s="26" t="str">
        <f t="shared" si="0"/>
        <v>シャープ株式会社JHーWBPC8040</v>
      </c>
      <c r="I58" s="26" t="str">
        <f t="shared" ref="I58" si="1735">H$2&amp;H58</f>
        <v>日本電気株式会社（ＮＥＣ）</v>
      </c>
      <c r="J58" s="25" t="s">
        <v>361</v>
      </c>
      <c r="K58" s="26" t="str">
        <f t="shared" ref="K58" si="1736">J$2&amp;J58</f>
        <v>パナソニック株式会社PLJーRC41161K050</v>
      </c>
      <c r="M58" s="26" t="str">
        <f t="shared" ref="M58" si="1737">L$2&amp;L58</f>
        <v>株式会社エヌエフ回路設計ブロック</v>
      </c>
      <c r="O58" s="26" t="str">
        <f t="shared" ref="O58" si="1738">N$2&amp;N58</f>
        <v>東芝ライテック株式会社</v>
      </c>
      <c r="Q58" s="26" t="str">
        <f t="shared" ref="Q58" si="1739">P$2&amp;P58</f>
        <v>フォーアールエナジー株式会社</v>
      </c>
      <c r="S58" s="26" t="str">
        <f t="shared" ref="S58" si="1740">R$2&amp;R58</f>
        <v>京セラ株式会社</v>
      </c>
      <c r="U58" s="26" t="str">
        <f t="shared" ref="U58" si="1741">T$2&amp;T58</f>
        <v>ニチコン株式会社</v>
      </c>
      <c r="W58" s="26" t="str">
        <f t="shared" ref="W58" si="1742">V$2&amp;V58</f>
        <v>オムロン株式会社</v>
      </c>
      <c r="Y58" s="26" t="str">
        <f t="shared" ref="Y58:AA58" si="1743">X$2&amp;X58</f>
        <v>長州産業株式会社</v>
      </c>
      <c r="AA58" s="26" t="str">
        <f t="shared" si="1743"/>
        <v>住友電気工業株式会社</v>
      </c>
      <c r="AC58" s="26" t="str">
        <f t="shared" ref="AC58:AE58" si="1744">AB$2&amp;AB58</f>
        <v>ダイヤゼブラ電機株式会社</v>
      </c>
      <c r="AE58" s="26" t="str">
        <f t="shared" si="1744"/>
        <v>カナディアン・ソーラー・ジャパン株式会社</v>
      </c>
      <c r="AG58" s="26" t="str">
        <f t="shared" ref="AG58:AI58" si="1745">AF$2&amp;AF58</f>
        <v>株式会社カネカ</v>
      </c>
      <c r="AI58" s="26" t="str">
        <f t="shared" si="1745"/>
        <v>サンテックパワージャパン株式会社</v>
      </c>
      <c r="AK58" s="26" t="str">
        <f t="shared" ref="AK58:AM58" si="1746">AJ$2&amp;AJ58</f>
        <v>株式会社東芝</v>
      </c>
      <c r="AM58" s="26" t="str">
        <f t="shared" si="1746"/>
        <v>長瀬産業株式会社</v>
      </c>
      <c r="AO58" s="26" t="str">
        <f t="shared" ref="AO58:AQ58" si="1747">AN$2&amp;AN58</f>
        <v>株式会社エネルギーギャップ</v>
      </c>
      <c r="AQ58" s="26" t="str">
        <f t="shared" si="1747"/>
        <v>アンフィニ株式会社</v>
      </c>
      <c r="AS58" s="26" t="str">
        <f t="shared" ref="AS58:AU58" si="1748">AR$2&amp;AR58</f>
        <v>ハンファジャパン株式会社</v>
      </c>
      <c r="AU58" s="26" t="str">
        <f t="shared" si="1748"/>
        <v>中西金属工業株式会社</v>
      </c>
      <c r="AW58" s="26" t="str">
        <f t="shared" ref="AW58:AY58" si="1749">AV$2&amp;AV58</f>
        <v>株式会社Looop</v>
      </c>
      <c r="AY58" s="26" t="str">
        <f t="shared" si="1749"/>
        <v>東芝エネルギーシステムズ株式会社</v>
      </c>
      <c r="BA58" s="26" t="str">
        <f t="shared" ref="BA58:BC58" si="1750">AZ$2&amp;AZ58</f>
        <v>デルタ電子株式会社</v>
      </c>
      <c r="BC58" s="26" t="str">
        <f t="shared" si="1750"/>
        <v>スマートソーラー株式会社</v>
      </c>
      <c r="BE58" s="26" t="str">
        <f t="shared" ref="BE58:BG58" si="1751">BD$2&amp;BD58</f>
        <v>株式会社村田製作所</v>
      </c>
      <c r="BG58" s="26" t="str">
        <f t="shared" si="1751"/>
        <v>株式会社正興電機製作所</v>
      </c>
      <c r="BI58" s="26" t="str">
        <f t="shared" ref="BI58:BK58" si="1752">BH$2&amp;BH58</f>
        <v>株式会社NFブロッサムテクノロジーズ</v>
      </c>
      <c r="BK58" s="26" t="str">
        <f t="shared" si="1752"/>
        <v>オムロン　ソーシアルソリューションズ株式会社</v>
      </c>
      <c r="BM58" s="26" t="str">
        <f t="shared" ref="BM58:BO58" si="1753">BL$2&amp;BL58</f>
        <v>株式会社日本産業</v>
      </c>
      <c r="BO58" s="26" t="str">
        <f t="shared" si="1753"/>
        <v>ネクストエナジー・アンド・リソース　株式会社</v>
      </c>
      <c r="BQ58" s="26" t="str">
        <f t="shared" ref="BQ58:BS58" si="1754">BP$2&amp;BP58</f>
        <v>株式会社サニックス</v>
      </c>
      <c r="BS58" s="26" t="str">
        <f t="shared" si="1754"/>
        <v>華為技術日本株式会社</v>
      </c>
      <c r="BU58" s="26" t="str">
        <f t="shared" ref="BU58:BW58" si="1755">BT$2&amp;BT58</f>
        <v>荏原実業株式会社</v>
      </c>
      <c r="BW58" s="26" t="str">
        <f t="shared" si="1755"/>
        <v>株式会社エクソル</v>
      </c>
      <c r="BY58" s="26" t="str">
        <f t="shared" ref="BY58:CA58" si="1756">BX$2&amp;BX58</f>
        <v>オーデリック株式会社</v>
      </c>
      <c r="CA58" s="26" t="str">
        <f t="shared" si="1756"/>
        <v>合同会社DMM．com</v>
      </c>
      <c r="CC58" s="26" t="str">
        <f t="shared" ref="CC58:CE58" si="1757">CB$2&amp;CB58</f>
        <v>ジンコソーラージャパン株式会社</v>
      </c>
      <c r="CE58" s="26" t="str">
        <f t="shared" si="1757"/>
        <v>トヨタ自動車株式会社</v>
      </c>
      <c r="CG58" s="26" t="str">
        <f t="shared" ref="CG58:CI58" si="1758">CF$2&amp;CF58</f>
        <v>日本エネルギー総合システム株式会社</v>
      </c>
      <c r="CI58" s="26" t="str">
        <f t="shared" si="1758"/>
        <v>Upsolar　Japan株式会社</v>
      </c>
      <c r="CK58" s="26" t="str">
        <f t="shared" ref="CK58:CM58" si="1759">CJ$2&amp;CJ58</f>
        <v>合同会社Solax　Power　Network</v>
      </c>
      <c r="CM58" s="26" t="str">
        <f t="shared" si="1759"/>
        <v>株式会社リミックスポイント</v>
      </c>
      <c r="CO58" s="26" t="str">
        <f t="shared" ref="CO58:CQ58" si="1760">CN$2&amp;CN58</f>
        <v>Sungrow　Japan株式会社</v>
      </c>
      <c r="CQ58" s="26" t="str">
        <f t="shared" si="1760"/>
        <v>台湾プラスチックジャパンニューエナジー株式会社</v>
      </c>
      <c r="CS58" s="26" t="str">
        <f t="shared" ref="CS58:CU58" si="1761">CR$2&amp;CR58</f>
        <v>株式会社 Secret Base</v>
      </c>
      <c r="CU58" s="26" t="str">
        <f t="shared" si="1761"/>
        <v>GoodWe　Japan株式会社</v>
      </c>
      <c r="CW58" s="26" t="str">
        <f t="shared" ref="CW58:CY58" si="1762">CV$2&amp;CV58</f>
        <v>株式会社VOLT</v>
      </c>
      <c r="CY58" s="38" t="str">
        <f t="shared" si="1762"/>
        <v/>
      </c>
      <c r="DA58" s="26" t="str">
        <f t="shared" ref="DA58" si="1763">CZ$2&amp;CZ58</f>
        <v/>
      </c>
      <c r="DC58" s="26" t="str">
        <f t="shared" ref="DC58" si="1764">DB$2&amp;DB58</f>
        <v/>
      </c>
      <c r="DE58" s="26" t="str">
        <f t="shared" ref="DE58" si="1765">DD$2&amp;DD58</f>
        <v/>
      </c>
      <c r="DG58" s="26" t="str">
        <f t="shared" ref="DG58" si="1766">DF$2&amp;DF58</f>
        <v/>
      </c>
      <c r="DI58" s="26" t="str">
        <f t="shared" ref="DI58" si="1767">DH$2&amp;DH58</f>
        <v/>
      </c>
    </row>
    <row r="59" spans="1:113" x14ac:dyDescent="0.55000000000000004">
      <c r="E59" s="26" t="str">
        <f t="shared" si="0"/>
        <v>エリーパワー株式会社</v>
      </c>
      <c r="F59" s="25" t="s">
        <v>88</v>
      </c>
      <c r="G59" s="26" t="str">
        <f t="shared" si="0"/>
        <v>シャープ株式会社JHーWBPC8050</v>
      </c>
      <c r="I59" s="26" t="str">
        <f t="shared" ref="I59" si="1768">H$2&amp;H59</f>
        <v>日本電気株式会社（ＮＥＣ）</v>
      </c>
      <c r="J59" s="25" t="s">
        <v>320</v>
      </c>
      <c r="K59" s="26" t="str">
        <f t="shared" ref="K59" si="1769">J$2&amp;J59</f>
        <v>パナソニック株式会社PLJーRC42035K</v>
      </c>
      <c r="M59" s="26" t="str">
        <f t="shared" ref="M59" si="1770">L$2&amp;L59</f>
        <v>株式会社エヌエフ回路設計ブロック</v>
      </c>
      <c r="O59" s="26" t="str">
        <f t="shared" ref="O59" si="1771">N$2&amp;N59</f>
        <v>東芝ライテック株式会社</v>
      </c>
      <c r="Q59" s="26" t="str">
        <f t="shared" ref="Q59" si="1772">P$2&amp;P59</f>
        <v>フォーアールエナジー株式会社</v>
      </c>
      <c r="S59" s="26" t="str">
        <f t="shared" ref="S59" si="1773">R$2&amp;R59</f>
        <v>京セラ株式会社</v>
      </c>
      <c r="U59" s="26" t="str">
        <f t="shared" ref="U59" si="1774">T$2&amp;T59</f>
        <v>ニチコン株式会社</v>
      </c>
      <c r="W59" s="26" t="str">
        <f t="shared" ref="W59" si="1775">V$2&amp;V59</f>
        <v>オムロン株式会社</v>
      </c>
      <c r="Y59" s="26" t="str">
        <f t="shared" ref="Y59:AA59" si="1776">X$2&amp;X59</f>
        <v>長州産業株式会社</v>
      </c>
      <c r="AA59" s="26" t="str">
        <f t="shared" si="1776"/>
        <v>住友電気工業株式会社</v>
      </c>
      <c r="AC59" s="26" t="str">
        <f t="shared" ref="AC59:AE59" si="1777">AB$2&amp;AB59</f>
        <v>ダイヤゼブラ電機株式会社</v>
      </c>
      <c r="AE59" s="26" t="str">
        <f t="shared" si="1777"/>
        <v>カナディアン・ソーラー・ジャパン株式会社</v>
      </c>
      <c r="AG59" s="26" t="str">
        <f t="shared" ref="AG59:AI59" si="1778">AF$2&amp;AF59</f>
        <v>株式会社カネカ</v>
      </c>
      <c r="AI59" s="26" t="str">
        <f t="shared" si="1778"/>
        <v>サンテックパワージャパン株式会社</v>
      </c>
      <c r="AK59" s="26" t="str">
        <f t="shared" ref="AK59:AM59" si="1779">AJ$2&amp;AJ59</f>
        <v>株式会社東芝</v>
      </c>
      <c r="AM59" s="26" t="str">
        <f t="shared" si="1779"/>
        <v>長瀬産業株式会社</v>
      </c>
      <c r="AO59" s="26" t="str">
        <f t="shared" ref="AO59:AQ59" si="1780">AN$2&amp;AN59</f>
        <v>株式会社エネルギーギャップ</v>
      </c>
      <c r="AQ59" s="26" t="str">
        <f t="shared" si="1780"/>
        <v>アンフィニ株式会社</v>
      </c>
      <c r="AS59" s="26" t="str">
        <f t="shared" ref="AS59:AU59" si="1781">AR$2&amp;AR59</f>
        <v>ハンファジャパン株式会社</v>
      </c>
      <c r="AU59" s="26" t="str">
        <f t="shared" si="1781"/>
        <v>中西金属工業株式会社</v>
      </c>
      <c r="AW59" s="26" t="str">
        <f t="shared" ref="AW59:AY59" si="1782">AV$2&amp;AV59</f>
        <v>株式会社Looop</v>
      </c>
      <c r="AY59" s="26" t="str">
        <f t="shared" si="1782"/>
        <v>東芝エネルギーシステムズ株式会社</v>
      </c>
      <c r="BA59" s="26" t="str">
        <f t="shared" ref="BA59:BC59" si="1783">AZ$2&amp;AZ59</f>
        <v>デルタ電子株式会社</v>
      </c>
      <c r="BC59" s="26" t="str">
        <f t="shared" si="1783"/>
        <v>スマートソーラー株式会社</v>
      </c>
      <c r="BE59" s="26" t="str">
        <f t="shared" ref="BE59:BG59" si="1784">BD$2&amp;BD59</f>
        <v>株式会社村田製作所</v>
      </c>
      <c r="BG59" s="26" t="str">
        <f t="shared" si="1784"/>
        <v>株式会社正興電機製作所</v>
      </c>
      <c r="BI59" s="26" t="str">
        <f t="shared" ref="BI59:BK59" si="1785">BH$2&amp;BH59</f>
        <v>株式会社NFブロッサムテクノロジーズ</v>
      </c>
      <c r="BK59" s="26" t="str">
        <f t="shared" si="1785"/>
        <v>オムロン　ソーシアルソリューションズ株式会社</v>
      </c>
      <c r="BM59" s="26" t="str">
        <f t="shared" ref="BM59:BO59" si="1786">BL$2&amp;BL59</f>
        <v>株式会社日本産業</v>
      </c>
      <c r="BO59" s="26" t="str">
        <f t="shared" si="1786"/>
        <v>ネクストエナジー・アンド・リソース　株式会社</v>
      </c>
      <c r="BQ59" s="26" t="str">
        <f t="shared" ref="BQ59:BS59" si="1787">BP$2&amp;BP59</f>
        <v>株式会社サニックス</v>
      </c>
      <c r="BS59" s="26" t="str">
        <f t="shared" si="1787"/>
        <v>華為技術日本株式会社</v>
      </c>
      <c r="BU59" s="26" t="str">
        <f t="shared" ref="BU59:BW59" si="1788">BT$2&amp;BT59</f>
        <v>荏原実業株式会社</v>
      </c>
      <c r="BW59" s="26" t="str">
        <f t="shared" si="1788"/>
        <v>株式会社エクソル</v>
      </c>
      <c r="BY59" s="26" t="str">
        <f t="shared" ref="BY59:CA59" si="1789">BX$2&amp;BX59</f>
        <v>オーデリック株式会社</v>
      </c>
      <c r="CA59" s="26" t="str">
        <f t="shared" si="1789"/>
        <v>合同会社DMM．com</v>
      </c>
      <c r="CC59" s="26" t="str">
        <f t="shared" ref="CC59:CE59" si="1790">CB$2&amp;CB59</f>
        <v>ジンコソーラージャパン株式会社</v>
      </c>
      <c r="CE59" s="26" t="str">
        <f t="shared" si="1790"/>
        <v>トヨタ自動車株式会社</v>
      </c>
      <c r="CG59" s="26" t="str">
        <f t="shared" ref="CG59:CI59" si="1791">CF$2&amp;CF59</f>
        <v>日本エネルギー総合システム株式会社</v>
      </c>
      <c r="CI59" s="26" t="str">
        <f t="shared" si="1791"/>
        <v>Upsolar　Japan株式会社</v>
      </c>
      <c r="CK59" s="26" t="str">
        <f t="shared" ref="CK59:CM59" si="1792">CJ$2&amp;CJ59</f>
        <v>合同会社Solax　Power　Network</v>
      </c>
      <c r="CM59" s="26" t="str">
        <f t="shared" si="1792"/>
        <v>株式会社リミックスポイント</v>
      </c>
      <c r="CO59" s="26" t="str">
        <f t="shared" ref="CO59:CQ59" si="1793">CN$2&amp;CN59</f>
        <v>Sungrow　Japan株式会社</v>
      </c>
      <c r="CQ59" s="26" t="str">
        <f t="shared" si="1793"/>
        <v>台湾プラスチックジャパンニューエナジー株式会社</v>
      </c>
      <c r="CS59" s="26" t="str">
        <f t="shared" ref="CS59:CU59" si="1794">CR$2&amp;CR59</f>
        <v>株式会社 Secret Base</v>
      </c>
      <c r="CU59" s="26" t="str">
        <f t="shared" si="1794"/>
        <v>GoodWe　Japan株式会社</v>
      </c>
      <c r="CW59" s="26" t="str">
        <f t="shared" ref="CW59:CY59" si="1795">CV$2&amp;CV59</f>
        <v>株式会社VOLT</v>
      </c>
      <c r="CY59" s="38" t="str">
        <f t="shared" si="1795"/>
        <v/>
      </c>
      <c r="DA59" s="26" t="str">
        <f t="shared" ref="DA59" si="1796">CZ$2&amp;CZ59</f>
        <v/>
      </c>
      <c r="DC59" s="26" t="str">
        <f t="shared" ref="DC59" si="1797">DB$2&amp;DB59</f>
        <v/>
      </c>
      <c r="DE59" s="26" t="str">
        <f t="shared" ref="DE59" si="1798">DD$2&amp;DD59</f>
        <v/>
      </c>
      <c r="DG59" s="26" t="str">
        <f t="shared" ref="DG59" si="1799">DF$2&amp;DF59</f>
        <v/>
      </c>
      <c r="DI59" s="26" t="str">
        <f t="shared" ref="DI59" si="1800">DH$2&amp;DH59</f>
        <v/>
      </c>
    </row>
    <row r="60" spans="1:113" x14ac:dyDescent="0.55000000000000004">
      <c r="E60" s="26" t="str">
        <f t="shared" si="0"/>
        <v>エリーパワー株式会社</v>
      </c>
      <c r="F60" s="25" t="s">
        <v>89</v>
      </c>
      <c r="G60" s="26" t="str">
        <f t="shared" si="0"/>
        <v>シャープ株式会社JHーWBPC9330</v>
      </c>
      <c r="I60" s="26" t="str">
        <f t="shared" ref="I60" si="1801">H$2&amp;H60</f>
        <v>日本電気株式会社（ＮＥＣ）</v>
      </c>
      <c r="J60" s="25" t="s">
        <v>362</v>
      </c>
      <c r="K60" s="26" t="str">
        <f t="shared" ref="K60" si="1802">J$2&amp;J60</f>
        <v>パナソニック株式会社PLJーRC42035K050</v>
      </c>
      <c r="M60" s="26" t="str">
        <f t="shared" ref="M60" si="1803">L$2&amp;L60</f>
        <v>株式会社エヌエフ回路設計ブロック</v>
      </c>
      <c r="O60" s="26" t="str">
        <f t="shared" ref="O60" si="1804">N$2&amp;N60</f>
        <v>東芝ライテック株式会社</v>
      </c>
      <c r="Q60" s="26" t="str">
        <f t="shared" ref="Q60" si="1805">P$2&amp;P60</f>
        <v>フォーアールエナジー株式会社</v>
      </c>
      <c r="S60" s="26" t="str">
        <f t="shared" ref="S60" si="1806">R$2&amp;R60</f>
        <v>京セラ株式会社</v>
      </c>
      <c r="U60" s="26" t="str">
        <f t="shared" ref="U60" si="1807">T$2&amp;T60</f>
        <v>ニチコン株式会社</v>
      </c>
      <c r="W60" s="26" t="str">
        <f t="shared" ref="W60" si="1808">V$2&amp;V60</f>
        <v>オムロン株式会社</v>
      </c>
      <c r="Y60" s="26" t="str">
        <f t="shared" ref="Y60:AA60" si="1809">X$2&amp;X60</f>
        <v>長州産業株式会社</v>
      </c>
      <c r="AA60" s="26" t="str">
        <f t="shared" si="1809"/>
        <v>住友電気工業株式会社</v>
      </c>
      <c r="AC60" s="26" t="str">
        <f t="shared" ref="AC60:AE60" si="1810">AB$2&amp;AB60</f>
        <v>ダイヤゼブラ電機株式会社</v>
      </c>
      <c r="AE60" s="26" t="str">
        <f t="shared" si="1810"/>
        <v>カナディアン・ソーラー・ジャパン株式会社</v>
      </c>
      <c r="AG60" s="26" t="str">
        <f t="shared" ref="AG60:AI60" si="1811">AF$2&amp;AF60</f>
        <v>株式会社カネカ</v>
      </c>
      <c r="AI60" s="26" t="str">
        <f t="shared" si="1811"/>
        <v>サンテックパワージャパン株式会社</v>
      </c>
      <c r="AK60" s="26" t="str">
        <f t="shared" ref="AK60:AM60" si="1812">AJ$2&amp;AJ60</f>
        <v>株式会社東芝</v>
      </c>
      <c r="AM60" s="26" t="str">
        <f t="shared" si="1812"/>
        <v>長瀬産業株式会社</v>
      </c>
      <c r="AO60" s="26" t="str">
        <f t="shared" ref="AO60:AQ60" si="1813">AN$2&amp;AN60</f>
        <v>株式会社エネルギーギャップ</v>
      </c>
      <c r="AQ60" s="26" t="str">
        <f t="shared" si="1813"/>
        <v>アンフィニ株式会社</v>
      </c>
      <c r="AS60" s="26" t="str">
        <f t="shared" ref="AS60:AU60" si="1814">AR$2&amp;AR60</f>
        <v>ハンファジャパン株式会社</v>
      </c>
      <c r="AU60" s="26" t="str">
        <f t="shared" si="1814"/>
        <v>中西金属工業株式会社</v>
      </c>
      <c r="AW60" s="26" t="str">
        <f t="shared" ref="AW60:AY60" si="1815">AV$2&amp;AV60</f>
        <v>株式会社Looop</v>
      </c>
      <c r="AY60" s="26" t="str">
        <f t="shared" si="1815"/>
        <v>東芝エネルギーシステムズ株式会社</v>
      </c>
      <c r="BA60" s="26" t="str">
        <f t="shared" ref="BA60:BC60" si="1816">AZ$2&amp;AZ60</f>
        <v>デルタ電子株式会社</v>
      </c>
      <c r="BC60" s="26" t="str">
        <f t="shared" si="1816"/>
        <v>スマートソーラー株式会社</v>
      </c>
      <c r="BE60" s="26" t="str">
        <f t="shared" ref="BE60:BG60" si="1817">BD$2&amp;BD60</f>
        <v>株式会社村田製作所</v>
      </c>
      <c r="BG60" s="26" t="str">
        <f t="shared" si="1817"/>
        <v>株式会社正興電機製作所</v>
      </c>
      <c r="BI60" s="26" t="str">
        <f t="shared" ref="BI60:BK60" si="1818">BH$2&amp;BH60</f>
        <v>株式会社NFブロッサムテクノロジーズ</v>
      </c>
      <c r="BK60" s="26" t="str">
        <f t="shared" si="1818"/>
        <v>オムロン　ソーシアルソリューションズ株式会社</v>
      </c>
      <c r="BM60" s="26" t="str">
        <f t="shared" ref="BM60:BO60" si="1819">BL$2&amp;BL60</f>
        <v>株式会社日本産業</v>
      </c>
      <c r="BO60" s="26" t="str">
        <f t="shared" si="1819"/>
        <v>ネクストエナジー・アンド・リソース　株式会社</v>
      </c>
      <c r="BQ60" s="26" t="str">
        <f t="shared" ref="BQ60:BS60" si="1820">BP$2&amp;BP60</f>
        <v>株式会社サニックス</v>
      </c>
      <c r="BS60" s="26" t="str">
        <f t="shared" si="1820"/>
        <v>華為技術日本株式会社</v>
      </c>
      <c r="BU60" s="26" t="str">
        <f t="shared" ref="BU60:BW60" si="1821">BT$2&amp;BT60</f>
        <v>荏原実業株式会社</v>
      </c>
      <c r="BW60" s="26" t="str">
        <f t="shared" si="1821"/>
        <v>株式会社エクソル</v>
      </c>
      <c r="BY60" s="26" t="str">
        <f t="shared" ref="BY60:CA60" si="1822">BX$2&amp;BX60</f>
        <v>オーデリック株式会社</v>
      </c>
      <c r="CA60" s="26" t="str">
        <f t="shared" si="1822"/>
        <v>合同会社DMM．com</v>
      </c>
      <c r="CC60" s="26" t="str">
        <f t="shared" ref="CC60:CE60" si="1823">CB$2&amp;CB60</f>
        <v>ジンコソーラージャパン株式会社</v>
      </c>
      <c r="CE60" s="26" t="str">
        <f t="shared" si="1823"/>
        <v>トヨタ自動車株式会社</v>
      </c>
      <c r="CG60" s="26" t="str">
        <f t="shared" ref="CG60:CI60" si="1824">CF$2&amp;CF60</f>
        <v>日本エネルギー総合システム株式会社</v>
      </c>
      <c r="CI60" s="26" t="str">
        <f t="shared" si="1824"/>
        <v>Upsolar　Japan株式会社</v>
      </c>
      <c r="CK60" s="26" t="str">
        <f t="shared" ref="CK60:CM60" si="1825">CJ$2&amp;CJ60</f>
        <v>合同会社Solax　Power　Network</v>
      </c>
      <c r="CM60" s="26" t="str">
        <f t="shared" si="1825"/>
        <v>株式会社リミックスポイント</v>
      </c>
      <c r="CO60" s="26" t="str">
        <f t="shared" ref="CO60:CQ60" si="1826">CN$2&amp;CN60</f>
        <v>Sungrow　Japan株式会社</v>
      </c>
      <c r="CQ60" s="26" t="str">
        <f t="shared" si="1826"/>
        <v>台湾プラスチックジャパンニューエナジー株式会社</v>
      </c>
      <c r="CS60" s="26" t="str">
        <f t="shared" ref="CS60:CU60" si="1827">CR$2&amp;CR60</f>
        <v>株式会社 Secret Base</v>
      </c>
      <c r="CU60" s="26" t="str">
        <f t="shared" si="1827"/>
        <v>GoodWe　Japan株式会社</v>
      </c>
      <c r="CW60" s="26" t="str">
        <f t="shared" ref="CW60:CY60" si="1828">CV$2&amp;CV60</f>
        <v>株式会社VOLT</v>
      </c>
      <c r="CY60" s="38" t="str">
        <f t="shared" si="1828"/>
        <v/>
      </c>
      <c r="DA60" s="26" t="str">
        <f t="shared" ref="DA60" si="1829">CZ$2&amp;CZ60</f>
        <v/>
      </c>
      <c r="DC60" s="26" t="str">
        <f t="shared" ref="DC60" si="1830">DB$2&amp;DB60</f>
        <v/>
      </c>
      <c r="DE60" s="26" t="str">
        <f t="shared" ref="DE60" si="1831">DD$2&amp;DD60</f>
        <v/>
      </c>
      <c r="DG60" s="26" t="str">
        <f t="shared" ref="DG60" si="1832">DF$2&amp;DF60</f>
        <v/>
      </c>
      <c r="DI60" s="26" t="str">
        <f t="shared" ref="DI60" si="1833">DH$2&amp;DH60</f>
        <v/>
      </c>
    </row>
    <row r="61" spans="1:113" x14ac:dyDescent="0.55000000000000004">
      <c r="E61" s="26" t="str">
        <f t="shared" si="0"/>
        <v>エリーパワー株式会社</v>
      </c>
      <c r="F61" s="25" t="s">
        <v>91</v>
      </c>
      <c r="G61" s="26" t="str">
        <f t="shared" si="0"/>
        <v>シャープ株式会社JHーWBPC9340</v>
      </c>
      <c r="I61" s="26" t="str">
        <f t="shared" ref="I61" si="1834">H$2&amp;H61</f>
        <v>日本電気株式会社（ＮＥＣ）</v>
      </c>
      <c r="J61" s="25" t="s">
        <v>176</v>
      </c>
      <c r="K61" s="26" t="str">
        <f t="shared" ref="K61" si="1835">J$2&amp;J61</f>
        <v>パナソニック株式会社PLJーRC42056</v>
      </c>
      <c r="M61" s="26" t="str">
        <f t="shared" ref="M61" si="1836">L$2&amp;L61</f>
        <v>株式会社エヌエフ回路設計ブロック</v>
      </c>
      <c r="O61" s="26" t="str">
        <f t="shared" ref="O61" si="1837">N$2&amp;N61</f>
        <v>東芝ライテック株式会社</v>
      </c>
      <c r="Q61" s="26" t="str">
        <f t="shared" ref="Q61" si="1838">P$2&amp;P61</f>
        <v>フォーアールエナジー株式会社</v>
      </c>
      <c r="S61" s="26" t="str">
        <f t="shared" ref="S61" si="1839">R$2&amp;R61</f>
        <v>京セラ株式会社</v>
      </c>
      <c r="U61" s="26" t="str">
        <f t="shared" ref="U61" si="1840">T$2&amp;T61</f>
        <v>ニチコン株式会社</v>
      </c>
      <c r="W61" s="26" t="str">
        <f t="shared" ref="W61" si="1841">V$2&amp;V61</f>
        <v>オムロン株式会社</v>
      </c>
      <c r="Y61" s="26" t="str">
        <f t="shared" ref="Y61:AA61" si="1842">X$2&amp;X61</f>
        <v>長州産業株式会社</v>
      </c>
      <c r="AA61" s="26" t="str">
        <f t="shared" si="1842"/>
        <v>住友電気工業株式会社</v>
      </c>
      <c r="AC61" s="26" t="str">
        <f t="shared" ref="AC61:AE61" si="1843">AB$2&amp;AB61</f>
        <v>ダイヤゼブラ電機株式会社</v>
      </c>
      <c r="AE61" s="26" t="str">
        <f t="shared" si="1843"/>
        <v>カナディアン・ソーラー・ジャパン株式会社</v>
      </c>
      <c r="AG61" s="26" t="str">
        <f t="shared" ref="AG61:AI61" si="1844">AF$2&amp;AF61</f>
        <v>株式会社カネカ</v>
      </c>
      <c r="AI61" s="26" t="str">
        <f t="shared" si="1844"/>
        <v>サンテックパワージャパン株式会社</v>
      </c>
      <c r="AK61" s="26" t="str">
        <f t="shared" ref="AK61:AM61" si="1845">AJ$2&amp;AJ61</f>
        <v>株式会社東芝</v>
      </c>
      <c r="AM61" s="26" t="str">
        <f t="shared" si="1845"/>
        <v>長瀬産業株式会社</v>
      </c>
      <c r="AO61" s="26" t="str">
        <f t="shared" ref="AO61:AQ61" si="1846">AN$2&amp;AN61</f>
        <v>株式会社エネルギーギャップ</v>
      </c>
      <c r="AQ61" s="26" t="str">
        <f t="shared" si="1846"/>
        <v>アンフィニ株式会社</v>
      </c>
      <c r="AS61" s="26" t="str">
        <f t="shared" ref="AS61:AU61" si="1847">AR$2&amp;AR61</f>
        <v>ハンファジャパン株式会社</v>
      </c>
      <c r="AU61" s="26" t="str">
        <f t="shared" si="1847"/>
        <v>中西金属工業株式会社</v>
      </c>
      <c r="AW61" s="26" t="str">
        <f t="shared" ref="AW61:AY61" si="1848">AV$2&amp;AV61</f>
        <v>株式会社Looop</v>
      </c>
      <c r="AY61" s="26" t="str">
        <f t="shared" si="1848"/>
        <v>東芝エネルギーシステムズ株式会社</v>
      </c>
      <c r="BA61" s="26" t="str">
        <f t="shared" ref="BA61:BC61" si="1849">AZ$2&amp;AZ61</f>
        <v>デルタ電子株式会社</v>
      </c>
      <c r="BC61" s="26" t="str">
        <f t="shared" si="1849"/>
        <v>スマートソーラー株式会社</v>
      </c>
      <c r="BE61" s="26" t="str">
        <f t="shared" ref="BE61:BG61" si="1850">BD$2&amp;BD61</f>
        <v>株式会社村田製作所</v>
      </c>
      <c r="BG61" s="26" t="str">
        <f t="shared" si="1850"/>
        <v>株式会社正興電機製作所</v>
      </c>
      <c r="BI61" s="26" t="str">
        <f t="shared" ref="BI61:BK61" si="1851">BH$2&amp;BH61</f>
        <v>株式会社NFブロッサムテクノロジーズ</v>
      </c>
      <c r="BK61" s="26" t="str">
        <f t="shared" si="1851"/>
        <v>オムロン　ソーシアルソリューションズ株式会社</v>
      </c>
      <c r="BM61" s="26" t="str">
        <f t="shared" ref="BM61:BO61" si="1852">BL$2&amp;BL61</f>
        <v>株式会社日本産業</v>
      </c>
      <c r="BO61" s="26" t="str">
        <f t="shared" si="1852"/>
        <v>ネクストエナジー・アンド・リソース　株式会社</v>
      </c>
      <c r="BQ61" s="26" t="str">
        <f t="shared" ref="BQ61:BS61" si="1853">BP$2&amp;BP61</f>
        <v>株式会社サニックス</v>
      </c>
      <c r="BS61" s="26" t="str">
        <f t="shared" si="1853"/>
        <v>華為技術日本株式会社</v>
      </c>
      <c r="BU61" s="26" t="str">
        <f t="shared" ref="BU61:BW61" si="1854">BT$2&amp;BT61</f>
        <v>荏原実業株式会社</v>
      </c>
      <c r="BW61" s="26" t="str">
        <f t="shared" si="1854"/>
        <v>株式会社エクソル</v>
      </c>
      <c r="BY61" s="26" t="str">
        <f t="shared" ref="BY61:CA61" si="1855">BX$2&amp;BX61</f>
        <v>オーデリック株式会社</v>
      </c>
      <c r="CA61" s="26" t="str">
        <f t="shared" si="1855"/>
        <v>合同会社DMM．com</v>
      </c>
      <c r="CC61" s="26" t="str">
        <f t="shared" ref="CC61:CE61" si="1856">CB$2&amp;CB61</f>
        <v>ジンコソーラージャパン株式会社</v>
      </c>
      <c r="CE61" s="26" t="str">
        <f t="shared" si="1856"/>
        <v>トヨタ自動車株式会社</v>
      </c>
      <c r="CG61" s="26" t="str">
        <f t="shared" ref="CG61:CI61" si="1857">CF$2&amp;CF61</f>
        <v>日本エネルギー総合システム株式会社</v>
      </c>
      <c r="CI61" s="26" t="str">
        <f t="shared" si="1857"/>
        <v>Upsolar　Japan株式会社</v>
      </c>
      <c r="CK61" s="26" t="str">
        <f t="shared" ref="CK61:CM61" si="1858">CJ$2&amp;CJ61</f>
        <v>合同会社Solax　Power　Network</v>
      </c>
      <c r="CM61" s="26" t="str">
        <f t="shared" si="1858"/>
        <v>株式会社リミックスポイント</v>
      </c>
      <c r="CO61" s="26" t="str">
        <f t="shared" ref="CO61:CQ61" si="1859">CN$2&amp;CN61</f>
        <v>Sungrow　Japan株式会社</v>
      </c>
      <c r="CQ61" s="26" t="str">
        <f t="shared" si="1859"/>
        <v>台湾プラスチックジャパンニューエナジー株式会社</v>
      </c>
      <c r="CS61" s="26" t="str">
        <f t="shared" ref="CS61:CU61" si="1860">CR$2&amp;CR61</f>
        <v>株式会社 Secret Base</v>
      </c>
      <c r="CU61" s="26" t="str">
        <f t="shared" si="1860"/>
        <v>GoodWe　Japan株式会社</v>
      </c>
      <c r="CW61" s="26" t="str">
        <f t="shared" ref="CW61:CY61" si="1861">CV$2&amp;CV61</f>
        <v>株式会社VOLT</v>
      </c>
      <c r="CY61" s="38" t="str">
        <f t="shared" si="1861"/>
        <v/>
      </c>
      <c r="DA61" s="26" t="str">
        <f t="shared" ref="DA61" si="1862">CZ$2&amp;CZ61</f>
        <v/>
      </c>
      <c r="DC61" s="26" t="str">
        <f t="shared" ref="DC61" si="1863">DB$2&amp;DB61</f>
        <v/>
      </c>
      <c r="DE61" s="26" t="str">
        <f t="shared" ref="DE61" si="1864">DD$2&amp;DD61</f>
        <v/>
      </c>
      <c r="DG61" s="26" t="str">
        <f t="shared" ref="DG61" si="1865">DF$2&amp;DF61</f>
        <v/>
      </c>
      <c r="DI61" s="26" t="str">
        <f t="shared" ref="DI61" si="1866">DH$2&amp;DH61</f>
        <v/>
      </c>
    </row>
    <row r="62" spans="1:113" x14ac:dyDescent="0.55000000000000004">
      <c r="E62" s="26" t="str">
        <f t="shared" si="0"/>
        <v>エリーパワー株式会社</v>
      </c>
      <c r="F62" s="25" t="s">
        <v>92</v>
      </c>
      <c r="G62" s="26" t="str">
        <f t="shared" si="0"/>
        <v>シャープ株式会社JHーWBPC9350</v>
      </c>
      <c r="I62" s="26" t="str">
        <f t="shared" ref="I62" si="1867">H$2&amp;H62</f>
        <v>日本電気株式会社（ＮＥＣ）</v>
      </c>
      <c r="J62" s="25" t="s">
        <v>168</v>
      </c>
      <c r="K62" s="26" t="str">
        <f t="shared" ref="K62" si="1868">J$2&amp;J62</f>
        <v>パナソニック株式会社PLJーRC42056050</v>
      </c>
      <c r="M62" s="26" t="str">
        <f t="shared" ref="M62" si="1869">L$2&amp;L62</f>
        <v>株式会社エヌエフ回路設計ブロック</v>
      </c>
      <c r="O62" s="26" t="str">
        <f t="shared" ref="O62" si="1870">N$2&amp;N62</f>
        <v>東芝ライテック株式会社</v>
      </c>
      <c r="Q62" s="26" t="str">
        <f t="shared" ref="Q62" si="1871">P$2&amp;P62</f>
        <v>フォーアールエナジー株式会社</v>
      </c>
      <c r="S62" s="26" t="str">
        <f t="shared" ref="S62" si="1872">R$2&amp;R62</f>
        <v>京セラ株式会社</v>
      </c>
      <c r="U62" s="26" t="str">
        <f t="shared" ref="U62" si="1873">T$2&amp;T62</f>
        <v>ニチコン株式会社</v>
      </c>
      <c r="W62" s="26" t="str">
        <f t="shared" ref="W62" si="1874">V$2&amp;V62</f>
        <v>オムロン株式会社</v>
      </c>
      <c r="Y62" s="26" t="str">
        <f t="shared" ref="Y62:AA62" si="1875">X$2&amp;X62</f>
        <v>長州産業株式会社</v>
      </c>
      <c r="AA62" s="26" t="str">
        <f t="shared" si="1875"/>
        <v>住友電気工業株式会社</v>
      </c>
      <c r="AC62" s="26" t="str">
        <f t="shared" ref="AC62:AE62" si="1876">AB$2&amp;AB62</f>
        <v>ダイヤゼブラ電機株式会社</v>
      </c>
      <c r="AE62" s="26" t="str">
        <f t="shared" si="1876"/>
        <v>カナディアン・ソーラー・ジャパン株式会社</v>
      </c>
      <c r="AG62" s="26" t="str">
        <f t="shared" ref="AG62:AI62" si="1877">AF$2&amp;AF62</f>
        <v>株式会社カネカ</v>
      </c>
      <c r="AI62" s="26" t="str">
        <f t="shared" si="1877"/>
        <v>サンテックパワージャパン株式会社</v>
      </c>
      <c r="AK62" s="26" t="str">
        <f t="shared" ref="AK62:AM62" si="1878">AJ$2&amp;AJ62</f>
        <v>株式会社東芝</v>
      </c>
      <c r="AM62" s="26" t="str">
        <f t="shared" si="1878"/>
        <v>長瀬産業株式会社</v>
      </c>
      <c r="AO62" s="26" t="str">
        <f t="shared" ref="AO62:AQ62" si="1879">AN$2&amp;AN62</f>
        <v>株式会社エネルギーギャップ</v>
      </c>
      <c r="AQ62" s="26" t="str">
        <f t="shared" si="1879"/>
        <v>アンフィニ株式会社</v>
      </c>
      <c r="AS62" s="26" t="str">
        <f t="shared" ref="AS62:AU62" si="1880">AR$2&amp;AR62</f>
        <v>ハンファジャパン株式会社</v>
      </c>
      <c r="AU62" s="26" t="str">
        <f t="shared" si="1880"/>
        <v>中西金属工業株式会社</v>
      </c>
      <c r="AW62" s="26" t="str">
        <f t="shared" ref="AW62:AY62" si="1881">AV$2&amp;AV62</f>
        <v>株式会社Looop</v>
      </c>
      <c r="AY62" s="26" t="str">
        <f t="shared" si="1881"/>
        <v>東芝エネルギーシステムズ株式会社</v>
      </c>
      <c r="BA62" s="26" t="str">
        <f t="shared" ref="BA62:BC62" si="1882">AZ$2&amp;AZ62</f>
        <v>デルタ電子株式会社</v>
      </c>
      <c r="BC62" s="26" t="str">
        <f t="shared" si="1882"/>
        <v>スマートソーラー株式会社</v>
      </c>
      <c r="BE62" s="26" t="str">
        <f t="shared" ref="BE62:BG62" si="1883">BD$2&amp;BD62</f>
        <v>株式会社村田製作所</v>
      </c>
      <c r="BG62" s="26" t="str">
        <f t="shared" si="1883"/>
        <v>株式会社正興電機製作所</v>
      </c>
      <c r="BI62" s="26" t="str">
        <f t="shared" ref="BI62:BK62" si="1884">BH$2&amp;BH62</f>
        <v>株式会社NFブロッサムテクノロジーズ</v>
      </c>
      <c r="BK62" s="26" t="str">
        <f t="shared" si="1884"/>
        <v>オムロン　ソーシアルソリューションズ株式会社</v>
      </c>
      <c r="BM62" s="26" t="str">
        <f t="shared" ref="BM62:BO62" si="1885">BL$2&amp;BL62</f>
        <v>株式会社日本産業</v>
      </c>
      <c r="BO62" s="26" t="str">
        <f t="shared" si="1885"/>
        <v>ネクストエナジー・アンド・リソース　株式会社</v>
      </c>
      <c r="BQ62" s="26" t="str">
        <f t="shared" ref="BQ62:BS62" si="1886">BP$2&amp;BP62</f>
        <v>株式会社サニックス</v>
      </c>
      <c r="BS62" s="26" t="str">
        <f t="shared" si="1886"/>
        <v>華為技術日本株式会社</v>
      </c>
      <c r="BU62" s="26" t="str">
        <f t="shared" ref="BU62:BW62" si="1887">BT$2&amp;BT62</f>
        <v>荏原実業株式会社</v>
      </c>
      <c r="BW62" s="26" t="str">
        <f t="shared" si="1887"/>
        <v>株式会社エクソル</v>
      </c>
      <c r="BY62" s="26" t="str">
        <f t="shared" ref="BY62:CA62" si="1888">BX$2&amp;BX62</f>
        <v>オーデリック株式会社</v>
      </c>
      <c r="CA62" s="26" t="str">
        <f t="shared" si="1888"/>
        <v>合同会社DMM．com</v>
      </c>
      <c r="CC62" s="26" t="str">
        <f t="shared" ref="CC62:CE62" si="1889">CB$2&amp;CB62</f>
        <v>ジンコソーラージャパン株式会社</v>
      </c>
      <c r="CE62" s="26" t="str">
        <f t="shared" si="1889"/>
        <v>トヨタ自動車株式会社</v>
      </c>
      <c r="CG62" s="26" t="str">
        <f t="shared" ref="CG62:CI62" si="1890">CF$2&amp;CF62</f>
        <v>日本エネルギー総合システム株式会社</v>
      </c>
      <c r="CI62" s="26" t="str">
        <f t="shared" si="1890"/>
        <v>Upsolar　Japan株式会社</v>
      </c>
      <c r="CK62" s="26" t="str">
        <f t="shared" ref="CK62:CM62" si="1891">CJ$2&amp;CJ62</f>
        <v>合同会社Solax　Power　Network</v>
      </c>
      <c r="CM62" s="26" t="str">
        <f t="shared" si="1891"/>
        <v>株式会社リミックスポイント</v>
      </c>
      <c r="CO62" s="26" t="str">
        <f t="shared" ref="CO62:CQ62" si="1892">CN$2&amp;CN62</f>
        <v>Sungrow　Japan株式会社</v>
      </c>
      <c r="CQ62" s="26" t="str">
        <f t="shared" si="1892"/>
        <v>台湾プラスチックジャパンニューエナジー株式会社</v>
      </c>
      <c r="CS62" s="26" t="str">
        <f t="shared" ref="CS62:CU62" si="1893">CR$2&amp;CR62</f>
        <v>株式会社 Secret Base</v>
      </c>
      <c r="CU62" s="26" t="str">
        <f t="shared" si="1893"/>
        <v>GoodWe　Japan株式会社</v>
      </c>
      <c r="CW62" s="26" t="str">
        <f t="shared" ref="CW62:CY62" si="1894">CV$2&amp;CV62</f>
        <v>株式会社VOLT</v>
      </c>
      <c r="CY62" s="38" t="str">
        <f t="shared" si="1894"/>
        <v/>
      </c>
      <c r="DA62" s="26" t="str">
        <f t="shared" ref="DA62" si="1895">CZ$2&amp;CZ62</f>
        <v/>
      </c>
      <c r="DC62" s="26" t="str">
        <f t="shared" ref="DC62" si="1896">DB$2&amp;DB62</f>
        <v/>
      </c>
      <c r="DE62" s="26" t="str">
        <f t="shared" ref="DE62" si="1897">DD$2&amp;DD62</f>
        <v/>
      </c>
      <c r="DG62" s="26" t="str">
        <f t="shared" ref="DG62" si="1898">DF$2&amp;DF62</f>
        <v/>
      </c>
      <c r="DI62" s="26" t="str">
        <f t="shared" ref="DI62" si="1899">DH$2&amp;DH62</f>
        <v/>
      </c>
    </row>
    <row r="63" spans="1:113" x14ac:dyDescent="0.55000000000000004">
      <c r="E63" s="26" t="str">
        <f t="shared" si="0"/>
        <v>エリーパワー株式会社</v>
      </c>
      <c r="F63" s="25" t="s">
        <v>95</v>
      </c>
      <c r="G63" s="26" t="str">
        <f t="shared" si="0"/>
        <v>シャープ株式会社JHーWBPC9433</v>
      </c>
      <c r="I63" s="26" t="str">
        <f t="shared" ref="I63" si="1900">H$2&amp;H63</f>
        <v>日本電気株式会社（ＮＥＣ）</v>
      </c>
      <c r="J63" s="25" t="s">
        <v>153</v>
      </c>
      <c r="K63" s="26" t="str">
        <f t="shared" ref="K63" si="1901">J$2&amp;J63</f>
        <v>パナソニック株式会社PLJーRC42063A</v>
      </c>
      <c r="M63" s="26" t="str">
        <f t="shared" ref="M63" si="1902">L$2&amp;L63</f>
        <v>株式会社エヌエフ回路設計ブロック</v>
      </c>
      <c r="O63" s="26" t="str">
        <f t="shared" ref="O63" si="1903">N$2&amp;N63</f>
        <v>東芝ライテック株式会社</v>
      </c>
      <c r="Q63" s="26" t="str">
        <f t="shared" ref="Q63" si="1904">P$2&amp;P63</f>
        <v>フォーアールエナジー株式会社</v>
      </c>
      <c r="S63" s="26" t="str">
        <f t="shared" ref="S63" si="1905">R$2&amp;R63</f>
        <v>京セラ株式会社</v>
      </c>
      <c r="U63" s="26" t="str">
        <f t="shared" ref="U63" si="1906">T$2&amp;T63</f>
        <v>ニチコン株式会社</v>
      </c>
      <c r="W63" s="26" t="str">
        <f t="shared" ref="W63" si="1907">V$2&amp;V63</f>
        <v>オムロン株式会社</v>
      </c>
      <c r="Y63" s="26" t="str">
        <f t="shared" ref="Y63:AA63" si="1908">X$2&amp;X63</f>
        <v>長州産業株式会社</v>
      </c>
      <c r="AA63" s="26" t="str">
        <f t="shared" si="1908"/>
        <v>住友電気工業株式会社</v>
      </c>
      <c r="AC63" s="26" t="str">
        <f t="shared" ref="AC63:AE63" si="1909">AB$2&amp;AB63</f>
        <v>ダイヤゼブラ電機株式会社</v>
      </c>
      <c r="AE63" s="26" t="str">
        <f t="shared" si="1909"/>
        <v>カナディアン・ソーラー・ジャパン株式会社</v>
      </c>
      <c r="AG63" s="26" t="str">
        <f t="shared" ref="AG63:AI63" si="1910">AF$2&amp;AF63</f>
        <v>株式会社カネカ</v>
      </c>
      <c r="AI63" s="26" t="str">
        <f t="shared" si="1910"/>
        <v>サンテックパワージャパン株式会社</v>
      </c>
      <c r="AK63" s="26" t="str">
        <f t="shared" ref="AK63:AM63" si="1911">AJ$2&amp;AJ63</f>
        <v>株式会社東芝</v>
      </c>
      <c r="AM63" s="26" t="str">
        <f t="shared" si="1911"/>
        <v>長瀬産業株式会社</v>
      </c>
      <c r="AO63" s="26" t="str">
        <f t="shared" ref="AO63:AQ63" si="1912">AN$2&amp;AN63</f>
        <v>株式会社エネルギーギャップ</v>
      </c>
      <c r="AQ63" s="26" t="str">
        <f t="shared" si="1912"/>
        <v>アンフィニ株式会社</v>
      </c>
      <c r="AS63" s="26" t="str">
        <f t="shared" ref="AS63:AU63" si="1913">AR$2&amp;AR63</f>
        <v>ハンファジャパン株式会社</v>
      </c>
      <c r="AU63" s="26" t="str">
        <f t="shared" si="1913"/>
        <v>中西金属工業株式会社</v>
      </c>
      <c r="AW63" s="26" t="str">
        <f t="shared" ref="AW63:AY63" si="1914">AV$2&amp;AV63</f>
        <v>株式会社Looop</v>
      </c>
      <c r="AY63" s="26" t="str">
        <f t="shared" si="1914"/>
        <v>東芝エネルギーシステムズ株式会社</v>
      </c>
      <c r="BA63" s="26" t="str">
        <f t="shared" ref="BA63:BC63" si="1915">AZ$2&amp;AZ63</f>
        <v>デルタ電子株式会社</v>
      </c>
      <c r="BC63" s="26" t="str">
        <f t="shared" si="1915"/>
        <v>スマートソーラー株式会社</v>
      </c>
      <c r="BE63" s="26" t="str">
        <f t="shared" ref="BE63:BG63" si="1916">BD$2&amp;BD63</f>
        <v>株式会社村田製作所</v>
      </c>
      <c r="BG63" s="26" t="str">
        <f t="shared" si="1916"/>
        <v>株式会社正興電機製作所</v>
      </c>
      <c r="BI63" s="26" t="str">
        <f t="shared" ref="BI63:BK63" si="1917">BH$2&amp;BH63</f>
        <v>株式会社NFブロッサムテクノロジーズ</v>
      </c>
      <c r="BK63" s="26" t="str">
        <f t="shared" si="1917"/>
        <v>オムロン　ソーシアルソリューションズ株式会社</v>
      </c>
      <c r="BM63" s="26" t="str">
        <f t="shared" ref="BM63:BO63" si="1918">BL$2&amp;BL63</f>
        <v>株式会社日本産業</v>
      </c>
      <c r="BO63" s="26" t="str">
        <f t="shared" si="1918"/>
        <v>ネクストエナジー・アンド・リソース　株式会社</v>
      </c>
      <c r="BQ63" s="26" t="str">
        <f t="shared" ref="BQ63:BS63" si="1919">BP$2&amp;BP63</f>
        <v>株式会社サニックス</v>
      </c>
      <c r="BS63" s="26" t="str">
        <f t="shared" si="1919"/>
        <v>華為技術日本株式会社</v>
      </c>
      <c r="BU63" s="26" t="str">
        <f t="shared" ref="BU63:BW63" si="1920">BT$2&amp;BT63</f>
        <v>荏原実業株式会社</v>
      </c>
      <c r="BW63" s="26" t="str">
        <f t="shared" si="1920"/>
        <v>株式会社エクソル</v>
      </c>
      <c r="BY63" s="26" t="str">
        <f t="shared" ref="BY63:CA63" si="1921">BX$2&amp;BX63</f>
        <v>オーデリック株式会社</v>
      </c>
      <c r="CA63" s="26" t="str">
        <f t="shared" si="1921"/>
        <v>合同会社DMM．com</v>
      </c>
      <c r="CC63" s="26" t="str">
        <f t="shared" ref="CC63:CE63" si="1922">CB$2&amp;CB63</f>
        <v>ジンコソーラージャパン株式会社</v>
      </c>
      <c r="CE63" s="26" t="str">
        <f t="shared" si="1922"/>
        <v>トヨタ自動車株式会社</v>
      </c>
      <c r="CG63" s="26" t="str">
        <f t="shared" ref="CG63:CI63" si="1923">CF$2&amp;CF63</f>
        <v>日本エネルギー総合システム株式会社</v>
      </c>
      <c r="CI63" s="26" t="str">
        <f t="shared" si="1923"/>
        <v>Upsolar　Japan株式会社</v>
      </c>
      <c r="CK63" s="26" t="str">
        <f t="shared" ref="CK63:CM63" si="1924">CJ$2&amp;CJ63</f>
        <v>合同会社Solax　Power　Network</v>
      </c>
      <c r="CM63" s="26" t="str">
        <f t="shared" si="1924"/>
        <v>株式会社リミックスポイント</v>
      </c>
      <c r="CO63" s="26" t="str">
        <f t="shared" ref="CO63:CQ63" si="1925">CN$2&amp;CN63</f>
        <v>Sungrow　Japan株式会社</v>
      </c>
      <c r="CQ63" s="26" t="str">
        <f t="shared" si="1925"/>
        <v>台湾プラスチックジャパンニューエナジー株式会社</v>
      </c>
      <c r="CS63" s="26" t="str">
        <f t="shared" ref="CS63:CU63" si="1926">CR$2&amp;CR63</f>
        <v>株式会社 Secret Base</v>
      </c>
      <c r="CU63" s="26" t="str">
        <f t="shared" si="1926"/>
        <v>GoodWe　Japan株式会社</v>
      </c>
      <c r="CW63" s="26" t="str">
        <f t="shared" ref="CW63:CY63" si="1927">CV$2&amp;CV63</f>
        <v>株式会社VOLT</v>
      </c>
      <c r="CY63" s="38" t="str">
        <f t="shared" si="1927"/>
        <v/>
      </c>
      <c r="DA63" s="26" t="str">
        <f t="shared" ref="DA63" si="1928">CZ$2&amp;CZ63</f>
        <v/>
      </c>
      <c r="DC63" s="26" t="str">
        <f t="shared" ref="DC63" si="1929">DB$2&amp;DB63</f>
        <v/>
      </c>
      <c r="DE63" s="26" t="str">
        <f t="shared" ref="DE63" si="1930">DD$2&amp;DD63</f>
        <v/>
      </c>
      <c r="DG63" s="26" t="str">
        <f t="shared" ref="DG63" si="1931">DF$2&amp;DF63</f>
        <v/>
      </c>
      <c r="DI63" s="26" t="str">
        <f t="shared" ref="DI63" si="1932">DH$2&amp;DH63</f>
        <v/>
      </c>
    </row>
    <row r="64" spans="1:113" x14ac:dyDescent="0.55000000000000004">
      <c r="E64" s="26" t="str">
        <f t="shared" si="0"/>
        <v>エリーパワー株式会社</v>
      </c>
      <c r="F64" s="25" t="s">
        <v>49</v>
      </c>
      <c r="G64" s="26" t="str">
        <f t="shared" si="0"/>
        <v>シャープ株式会社JHーWBPC9455</v>
      </c>
      <c r="I64" s="26" t="str">
        <f t="shared" ref="I64" si="1933">H$2&amp;H64</f>
        <v>日本電気株式会社（ＮＥＣ）</v>
      </c>
      <c r="J64" s="25" t="s">
        <v>321</v>
      </c>
      <c r="K64" s="26" t="str">
        <f t="shared" ref="K64" si="1934">J$2&amp;J64</f>
        <v>パナソニック株式会社PLJーRC42063AK</v>
      </c>
      <c r="M64" s="26" t="str">
        <f t="shared" ref="M64" si="1935">L$2&amp;L64</f>
        <v>株式会社エヌエフ回路設計ブロック</v>
      </c>
      <c r="O64" s="26" t="str">
        <f t="shared" ref="O64" si="1936">N$2&amp;N64</f>
        <v>東芝ライテック株式会社</v>
      </c>
      <c r="Q64" s="26" t="str">
        <f t="shared" ref="Q64" si="1937">P$2&amp;P64</f>
        <v>フォーアールエナジー株式会社</v>
      </c>
      <c r="S64" s="26" t="str">
        <f t="shared" ref="S64" si="1938">R$2&amp;R64</f>
        <v>京セラ株式会社</v>
      </c>
      <c r="U64" s="26" t="str">
        <f t="shared" ref="U64" si="1939">T$2&amp;T64</f>
        <v>ニチコン株式会社</v>
      </c>
      <c r="W64" s="26" t="str">
        <f t="shared" ref="W64" si="1940">V$2&amp;V64</f>
        <v>オムロン株式会社</v>
      </c>
      <c r="Y64" s="26" t="str">
        <f t="shared" ref="Y64:AA64" si="1941">X$2&amp;X64</f>
        <v>長州産業株式会社</v>
      </c>
      <c r="AA64" s="26" t="str">
        <f t="shared" si="1941"/>
        <v>住友電気工業株式会社</v>
      </c>
      <c r="AC64" s="26" t="str">
        <f t="shared" ref="AC64:AE64" si="1942">AB$2&amp;AB64</f>
        <v>ダイヤゼブラ電機株式会社</v>
      </c>
      <c r="AE64" s="26" t="str">
        <f t="shared" si="1942"/>
        <v>カナディアン・ソーラー・ジャパン株式会社</v>
      </c>
      <c r="AG64" s="26" t="str">
        <f t="shared" ref="AG64:AI64" si="1943">AF$2&amp;AF64</f>
        <v>株式会社カネカ</v>
      </c>
      <c r="AI64" s="26" t="str">
        <f t="shared" si="1943"/>
        <v>サンテックパワージャパン株式会社</v>
      </c>
      <c r="AK64" s="26" t="str">
        <f t="shared" ref="AK64:AM64" si="1944">AJ$2&amp;AJ64</f>
        <v>株式会社東芝</v>
      </c>
      <c r="AM64" s="26" t="str">
        <f t="shared" si="1944"/>
        <v>長瀬産業株式会社</v>
      </c>
      <c r="AO64" s="26" t="str">
        <f t="shared" ref="AO64:AQ64" si="1945">AN$2&amp;AN64</f>
        <v>株式会社エネルギーギャップ</v>
      </c>
      <c r="AQ64" s="26" t="str">
        <f t="shared" si="1945"/>
        <v>アンフィニ株式会社</v>
      </c>
      <c r="AS64" s="26" t="str">
        <f t="shared" ref="AS64:AU64" si="1946">AR$2&amp;AR64</f>
        <v>ハンファジャパン株式会社</v>
      </c>
      <c r="AU64" s="26" t="str">
        <f t="shared" si="1946"/>
        <v>中西金属工業株式会社</v>
      </c>
      <c r="AW64" s="26" t="str">
        <f t="shared" ref="AW64:AY64" si="1947">AV$2&amp;AV64</f>
        <v>株式会社Looop</v>
      </c>
      <c r="AY64" s="26" t="str">
        <f t="shared" si="1947"/>
        <v>東芝エネルギーシステムズ株式会社</v>
      </c>
      <c r="BA64" s="26" t="str">
        <f t="shared" ref="BA64:BC64" si="1948">AZ$2&amp;AZ64</f>
        <v>デルタ電子株式会社</v>
      </c>
      <c r="BC64" s="26" t="str">
        <f t="shared" si="1948"/>
        <v>スマートソーラー株式会社</v>
      </c>
      <c r="BE64" s="26" t="str">
        <f t="shared" ref="BE64:BG64" si="1949">BD$2&amp;BD64</f>
        <v>株式会社村田製作所</v>
      </c>
      <c r="BG64" s="26" t="str">
        <f t="shared" si="1949"/>
        <v>株式会社正興電機製作所</v>
      </c>
      <c r="BI64" s="26" t="str">
        <f t="shared" ref="BI64:BK64" si="1950">BH$2&amp;BH64</f>
        <v>株式会社NFブロッサムテクノロジーズ</v>
      </c>
      <c r="BK64" s="26" t="str">
        <f t="shared" si="1950"/>
        <v>オムロン　ソーシアルソリューションズ株式会社</v>
      </c>
      <c r="BM64" s="26" t="str">
        <f t="shared" ref="BM64:BO64" si="1951">BL$2&amp;BL64</f>
        <v>株式会社日本産業</v>
      </c>
      <c r="BO64" s="26" t="str">
        <f t="shared" si="1951"/>
        <v>ネクストエナジー・アンド・リソース　株式会社</v>
      </c>
      <c r="BQ64" s="26" t="str">
        <f t="shared" ref="BQ64:BS64" si="1952">BP$2&amp;BP64</f>
        <v>株式会社サニックス</v>
      </c>
      <c r="BS64" s="26" t="str">
        <f t="shared" si="1952"/>
        <v>華為技術日本株式会社</v>
      </c>
      <c r="BU64" s="26" t="str">
        <f t="shared" ref="BU64:BW64" si="1953">BT$2&amp;BT64</f>
        <v>荏原実業株式会社</v>
      </c>
      <c r="BW64" s="26" t="str">
        <f t="shared" si="1953"/>
        <v>株式会社エクソル</v>
      </c>
      <c r="BY64" s="26" t="str">
        <f t="shared" ref="BY64:CA64" si="1954">BX$2&amp;BX64</f>
        <v>オーデリック株式会社</v>
      </c>
      <c r="CA64" s="26" t="str">
        <f t="shared" si="1954"/>
        <v>合同会社DMM．com</v>
      </c>
      <c r="CC64" s="26" t="str">
        <f t="shared" ref="CC64:CE64" si="1955">CB$2&amp;CB64</f>
        <v>ジンコソーラージャパン株式会社</v>
      </c>
      <c r="CE64" s="26" t="str">
        <f t="shared" si="1955"/>
        <v>トヨタ自動車株式会社</v>
      </c>
      <c r="CG64" s="26" t="str">
        <f t="shared" ref="CG64:CI64" si="1956">CF$2&amp;CF64</f>
        <v>日本エネルギー総合システム株式会社</v>
      </c>
      <c r="CI64" s="26" t="str">
        <f t="shared" si="1956"/>
        <v>Upsolar　Japan株式会社</v>
      </c>
      <c r="CK64" s="26" t="str">
        <f t="shared" ref="CK64:CM64" si="1957">CJ$2&amp;CJ64</f>
        <v>合同会社Solax　Power　Network</v>
      </c>
      <c r="CM64" s="26" t="str">
        <f t="shared" si="1957"/>
        <v>株式会社リミックスポイント</v>
      </c>
      <c r="CO64" s="26" t="str">
        <f t="shared" ref="CO64:CQ64" si="1958">CN$2&amp;CN64</f>
        <v>Sungrow　Japan株式会社</v>
      </c>
      <c r="CQ64" s="26" t="str">
        <f t="shared" si="1958"/>
        <v>台湾プラスチックジャパンニューエナジー株式会社</v>
      </c>
      <c r="CS64" s="26" t="str">
        <f t="shared" ref="CS64:CU64" si="1959">CR$2&amp;CR64</f>
        <v>株式会社 Secret Base</v>
      </c>
      <c r="CU64" s="26" t="str">
        <f t="shared" si="1959"/>
        <v>GoodWe　Japan株式会社</v>
      </c>
      <c r="CW64" s="26" t="str">
        <f t="shared" ref="CW64:CY64" si="1960">CV$2&amp;CV64</f>
        <v>株式会社VOLT</v>
      </c>
      <c r="CY64" s="38" t="str">
        <f t="shared" si="1960"/>
        <v/>
      </c>
      <c r="DA64" s="26" t="str">
        <f t="shared" ref="DA64" si="1961">CZ$2&amp;CZ64</f>
        <v/>
      </c>
      <c r="DC64" s="26" t="str">
        <f t="shared" ref="DC64" si="1962">DB$2&amp;DB64</f>
        <v/>
      </c>
      <c r="DE64" s="26" t="str">
        <f t="shared" ref="DE64" si="1963">DD$2&amp;DD64</f>
        <v/>
      </c>
      <c r="DG64" s="26" t="str">
        <f t="shared" ref="DG64" si="1964">DF$2&amp;DF64</f>
        <v/>
      </c>
      <c r="DI64" s="26" t="str">
        <f t="shared" ref="DI64" si="1965">DH$2&amp;DH64</f>
        <v/>
      </c>
    </row>
    <row r="65" spans="5:113" x14ac:dyDescent="0.55000000000000004">
      <c r="E65" s="26" t="str">
        <f t="shared" si="0"/>
        <v>エリーパワー株式会社</v>
      </c>
      <c r="F65" s="25" t="s">
        <v>46</v>
      </c>
      <c r="G65" s="26" t="str">
        <f t="shared" si="0"/>
        <v>シャープ株式会社JHーWBPD1020</v>
      </c>
      <c r="I65" s="26" t="str">
        <f t="shared" ref="I65" si="1966">H$2&amp;H65</f>
        <v>日本電気株式会社（ＮＥＣ）</v>
      </c>
      <c r="J65" s="25" t="s">
        <v>289</v>
      </c>
      <c r="K65" s="26" t="str">
        <f t="shared" ref="K65" si="1967">J$2&amp;J65</f>
        <v>パナソニック株式会社PLJーRC42070K</v>
      </c>
      <c r="M65" s="26" t="str">
        <f t="shared" ref="M65" si="1968">L$2&amp;L65</f>
        <v>株式会社エヌエフ回路設計ブロック</v>
      </c>
      <c r="O65" s="26" t="str">
        <f t="shared" ref="O65" si="1969">N$2&amp;N65</f>
        <v>東芝ライテック株式会社</v>
      </c>
      <c r="Q65" s="26" t="str">
        <f t="shared" ref="Q65" si="1970">P$2&amp;P65</f>
        <v>フォーアールエナジー株式会社</v>
      </c>
      <c r="S65" s="26" t="str">
        <f t="shared" ref="S65" si="1971">R$2&amp;R65</f>
        <v>京セラ株式会社</v>
      </c>
      <c r="U65" s="26" t="str">
        <f t="shared" ref="U65" si="1972">T$2&amp;T65</f>
        <v>ニチコン株式会社</v>
      </c>
      <c r="W65" s="26" t="str">
        <f t="shared" ref="W65" si="1973">V$2&amp;V65</f>
        <v>オムロン株式会社</v>
      </c>
      <c r="Y65" s="26" t="str">
        <f t="shared" ref="Y65:AA65" si="1974">X$2&amp;X65</f>
        <v>長州産業株式会社</v>
      </c>
      <c r="AA65" s="26" t="str">
        <f t="shared" si="1974"/>
        <v>住友電気工業株式会社</v>
      </c>
      <c r="AC65" s="26" t="str">
        <f t="shared" ref="AC65:AE65" si="1975">AB$2&amp;AB65</f>
        <v>ダイヤゼブラ電機株式会社</v>
      </c>
      <c r="AE65" s="26" t="str">
        <f t="shared" si="1975"/>
        <v>カナディアン・ソーラー・ジャパン株式会社</v>
      </c>
      <c r="AG65" s="26" t="str">
        <f t="shared" ref="AG65:AI65" si="1976">AF$2&amp;AF65</f>
        <v>株式会社カネカ</v>
      </c>
      <c r="AI65" s="26" t="str">
        <f t="shared" si="1976"/>
        <v>サンテックパワージャパン株式会社</v>
      </c>
      <c r="AK65" s="26" t="str">
        <f t="shared" ref="AK65:AM65" si="1977">AJ$2&amp;AJ65</f>
        <v>株式会社東芝</v>
      </c>
      <c r="AM65" s="26" t="str">
        <f t="shared" si="1977"/>
        <v>長瀬産業株式会社</v>
      </c>
      <c r="AO65" s="26" t="str">
        <f t="shared" ref="AO65:AQ65" si="1978">AN$2&amp;AN65</f>
        <v>株式会社エネルギーギャップ</v>
      </c>
      <c r="AQ65" s="26" t="str">
        <f t="shared" si="1978"/>
        <v>アンフィニ株式会社</v>
      </c>
      <c r="AS65" s="26" t="str">
        <f t="shared" ref="AS65:AU65" si="1979">AR$2&amp;AR65</f>
        <v>ハンファジャパン株式会社</v>
      </c>
      <c r="AU65" s="26" t="str">
        <f t="shared" si="1979"/>
        <v>中西金属工業株式会社</v>
      </c>
      <c r="AW65" s="26" t="str">
        <f t="shared" ref="AW65:AY65" si="1980">AV$2&amp;AV65</f>
        <v>株式会社Looop</v>
      </c>
      <c r="AY65" s="26" t="str">
        <f t="shared" si="1980"/>
        <v>東芝エネルギーシステムズ株式会社</v>
      </c>
      <c r="BA65" s="26" t="str">
        <f t="shared" ref="BA65:BC65" si="1981">AZ$2&amp;AZ65</f>
        <v>デルタ電子株式会社</v>
      </c>
      <c r="BC65" s="26" t="str">
        <f t="shared" si="1981"/>
        <v>スマートソーラー株式会社</v>
      </c>
      <c r="BE65" s="26" t="str">
        <f t="shared" ref="BE65:BG65" si="1982">BD$2&amp;BD65</f>
        <v>株式会社村田製作所</v>
      </c>
      <c r="BG65" s="26" t="str">
        <f t="shared" si="1982"/>
        <v>株式会社正興電機製作所</v>
      </c>
      <c r="BI65" s="26" t="str">
        <f t="shared" ref="BI65:BK65" si="1983">BH$2&amp;BH65</f>
        <v>株式会社NFブロッサムテクノロジーズ</v>
      </c>
      <c r="BK65" s="26" t="str">
        <f t="shared" si="1983"/>
        <v>オムロン　ソーシアルソリューションズ株式会社</v>
      </c>
      <c r="BM65" s="26" t="str">
        <f t="shared" ref="BM65:BO65" si="1984">BL$2&amp;BL65</f>
        <v>株式会社日本産業</v>
      </c>
      <c r="BO65" s="26" t="str">
        <f t="shared" si="1984"/>
        <v>ネクストエナジー・アンド・リソース　株式会社</v>
      </c>
      <c r="BQ65" s="26" t="str">
        <f t="shared" ref="BQ65:BS65" si="1985">BP$2&amp;BP65</f>
        <v>株式会社サニックス</v>
      </c>
      <c r="BS65" s="26" t="str">
        <f t="shared" si="1985"/>
        <v>華為技術日本株式会社</v>
      </c>
      <c r="BU65" s="26" t="str">
        <f t="shared" ref="BU65:BW65" si="1986">BT$2&amp;BT65</f>
        <v>荏原実業株式会社</v>
      </c>
      <c r="BW65" s="26" t="str">
        <f t="shared" si="1986"/>
        <v>株式会社エクソル</v>
      </c>
      <c r="BY65" s="26" t="str">
        <f t="shared" ref="BY65:CA65" si="1987">BX$2&amp;BX65</f>
        <v>オーデリック株式会社</v>
      </c>
      <c r="CA65" s="26" t="str">
        <f t="shared" si="1987"/>
        <v>合同会社DMM．com</v>
      </c>
      <c r="CC65" s="26" t="str">
        <f t="shared" ref="CC65:CE65" si="1988">CB$2&amp;CB65</f>
        <v>ジンコソーラージャパン株式会社</v>
      </c>
      <c r="CE65" s="26" t="str">
        <f t="shared" si="1988"/>
        <v>トヨタ自動車株式会社</v>
      </c>
      <c r="CG65" s="26" t="str">
        <f t="shared" ref="CG65:CI65" si="1989">CF$2&amp;CF65</f>
        <v>日本エネルギー総合システム株式会社</v>
      </c>
      <c r="CI65" s="26" t="str">
        <f t="shared" si="1989"/>
        <v>Upsolar　Japan株式会社</v>
      </c>
      <c r="CK65" s="26" t="str">
        <f t="shared" ref="CK65:CM65" si="1990">CJ$2&amp;CJ65</f>
        <v>合同会社Solax　Power　Network</v>
      </c>
      <c r="CM65" s="26" t="str">
        <f t="shared" si="1990"/>
        <v>株式会社リミックスポイント</v>
      </c>
      <c r="CO65" s="26" t="str">
        <f t="shared" ref="CO65:CQ65" si="1991">CN$2&amp;CN65</f>
        <v>Sungrow　Japan株式会社</v>
      </c>
      <c r="CQ65" s="26" t="str">
        <f t="shared" si="1991"/>
        <v>台湾プラスチックジャパンニューエナジー株式会社</v>
      </c>
      <c r="CS65" s="26" t="str">
        <f t="shared" ref="CS65:CU65" si="1992">CR$2&amp;CR65</f>
        <v>株式会社 Secret Base</v>
      </c>
      <c r="CU65" s="26" t="str">
        <f t="shared" si="1992"/>
        <v>GoodWe　Japan株式会社</v>
      </c>
      <c r="CW65" s="26" t="str">
        <f t="shared" ref="CW65:CY65" si="1993">CV$2&amp;CV65</f>
        <v>株式会社VOLT</v>
      </c>
      <c r="CY65" s="38" t="str">
        <f t="shared" si="1993"/>
        <v/>
      </c>
      <c r="DA65" s="26" t="str">
        <f t="shared" ref="DA65" si="1994">CZ$2&amp;CZ65</f>
        <v/>
      </c>
      <c r="DC65" s="26" t="str">
        <f t="shared" ref="DC65" si="1995">DB$2&amp;DB65</f>
        <v/>
      </c>
      <c r="DE65" s="26" t="str">
        <f t="shared" ref="DE65" si="1996">DD$2&amp;DD65</f>
        <v/>
      </c>
      <c r="DG65" s="26" t="str">
        <f t="shared" ref="DG65" si="1997">DF$2&amp;DF65</f>
        <v/>
      </c>
      <c r="DI65" s="26" t="str">
        <f t="shared" ref="DI65" si="1998">DH$2&amp;DH65</f>
        <v/>
      </c>
    </row>
    <row r="66" spans="5:113" x14ac:dyDescent="0.55000000000000004">
      <c r="E66" s="26" t="str">
        <f t="shared" si="0"/>
        <v>エリーパワー株式会社</v>
      </c>
      <c r="F66" s="25" t="s">
        <v>48</v>
      </c>
      <c r="G66" s="26" t="str">
        <f t="shared" si="0"/>
        <v>シャープ株式会社JHーWBPD4030</v>
      </c>
      <c r="I66" s="26" t="str">
        <f t="shared" ref="I66" si="1999">H$2&amp;H66</f>
        <v>日本電気株式会社（ＮＥＣ）</v>
      </c>
      <c r="J66" s="25" t="s">
        <v>363</v>
      </c>
      <c r="K66" s="26" t="str">
        <f t="shared" ref="K66" si="2000">J$2&amp;J66</f>
        <v>パナソニック株式会社PLJーRC42070K050</v>
      </c>
      <c r="M66" s="26" t="str">
        <f t="shared" ref="M66" si="2001">L$2&amp;L66</f>
        <v>株式会社エヌエフ回路設計ブロック</v>
      </c>
      <c r="O66" s="26" t="str">
        <f t="shared" ref="O66" si="2002">N$2&amp;N66</f>
        <v>東芝ライテック株式会社</v>
      </c>
      <c r="Q66" s="26" t="str">
        <f t="shared" ref="Q66" si="2003">P$2&amp;P66</f>
        <v>フォーアールエナジー株式会社</v>
      </c>
      <c r="S66" s="26" t="str">
        <f t="shared" ref="S66" si="2004">R$2&amp;R66</f>
        <v>京セラ株式会社</v>
      </c>
      <c r="U66" s="26" t="str">
        <f t="shared" ref="U66" si="2005">T$2&amp;T66</f>
        <v>ニチコン株式会社</v>
      </c>
      <c r="W66" s="26" t="str">
        <f t="shared" ref="W66" si="2006">V$2&amp;V66</f>
        <v>オムロン株式会社</v>
      </c>
      <c r="Y66" s="26" t="str">
        <f t="shared" ref="Y66:AA66" si="2007">X$2&amp;X66</f>
        <v>長州産業株式会社</v>
      </c>
      <c r="AA66" s="26" t="str">
        <f t="shared" si="2007"/>
        <v>住友電気工業株式会社</v>
      </c>
      <c r="AC66" s="26" t="str">
        <f t="shared" ref="AC66:AE66" si="2008">AB$2&amp;AB66</f>
        <v>ダイヤゼブラ電機株式会社</v>
      </c>
      <c r="AE66" s="26" t="str">
        <f t="shared" si="2008"/>
        <v>カナディアン・ソーラー・ジャパン株式会社</v>
      </c>
      <c r="AG66" s="26" t="str">
        <f t="shared" ref="AG66:AI66" si="2009">AF$2&amp;AF66</f>
        <v>株式会社カネカ</v>
      </c>
      <c r="AI66" s="26" t="str">
        <f t="shared" si="2009"/>
        <v>サンテックパワージャパン株式会社</v>
      </c>
      <c r="AK66" s="26" t="str">
        <f t="shared" ref="AK66:AM66" si="2010">AJ$2&amp;AJ66</f>
        <v>株式会社東芝</v>
      </c>
      <c r="AM66" s="26" t="str">
        <f t="shared" si="2010"/>
        <v>長瀬産業株式会社</v>
      </c>
      <c r="AO66" s="26" t="str">
        <f t="shared" ref="AO66:AQ66" si="2011">AN$2&amp;AN66</f>
        <v>株式会社エネルギーギャップ</v>
      </c>
      <c r="AQ66" s="26" t="str">
        <f t="shared" si="2011"/>
        <v>アンフィニ株式会社</v>
      </c>
      <c r="AS66" s="26" t="str">
        <f t="shared" ref="AS66:AU66" si="2012">AR$2&amp;AR66</f>
        <v>ハンファジャパン株式会社</v>
      </c>
      <c r="AU66" s="26" t="str">
        <f t="shared" si="2012"/>
        <v>中西金属工業株式会社</v>
      </c>
      <c r="AW66" s="26" t="str">
        <f t="shared" ref="AW66:AY66" si="2013">AV$2&amp;AV66</f>
        <v>株式会社Looop</v>
      </c>
      <c r="AY66" s="26" t="str">
        <f t="shared" si="2013"/>
        <v>東芝エネルギーシステムズ株式会社</v>
      </c>
      <c r="BA66" s="26" t="str">
        <f t="shared" ref="BA66:BC66" si="2014">AZ$2&amp;AZ66</f>
        <v>デルタ電子株式会社</v>
      </c>
      <c r="BC66" s="26" t="str">
        <f t="shared" si="2014"/>
        <v>スマートソーラー株式会社</v>
      </c>
      <c r="BE66" s="26" t="str">
        <f t="shared" ref="BE66:BG66" si="2015">BD$2&amp;BD66</f>
        <v>株式会社村田製作所</v>
      </c>
      <c r="BG66" s="26" t="str">
        <f t="shared" si="2015"/>
        <v>株式会社正興電機製作所</v>
      </c>
      <c r="BI66" s="26" t="str">
        <f t="shared" ref="BI66:BK66" si="2016">BH$2&amp;BH66</f>
        <v>株式会社NFブロッサムテクノロジーズ</v>
      </c>
      <c r="BK66" s="26" t="str">
        <f t="shared" si="2016"/>
        <v>オムロン　ソーシアルソリューションズ株式会社</v>
      </c>
      <c r="BM66" s="26" t="str">
        <f t="shared" ref="BM66:BO66" si="2017">BL$2&amp;BL66</f>
        <v>株式会社日本産業</v>
      </c>
      <c r="BO66" s="26" t="str">
        <f t="shared" si="2017"/>
        <v>ネクストエナジー・アンド・リソース　株式会社</v>
      </c>
      <c r="BQ66" s="26" t="str">
        <f t="shared" ref="BQ66:BS66" si="2018">BP$2&amp;BP66</f>
        <v>株式会社サニックス</v>
      </c>
      <c r="BS66" s="26" t="str">
        <f t="shared" si="2018"/>
        <v>華為技術日本株式会社</v>
      </c>
      <c r="BU66" s="26" t="str">
        <f t="shared" ref="BU66:BW66" si="2019">BT$2&amp;BT66</f>
        <v>荏原実業株式会社</v>
      </c>
      <c r="BW66" s="26" t="str">
        <f t="shared" si="2019"/>
        <v>株式会社エクソル</v>
      </c>
      <c r="BY66" s="26" t="str">
        <f t="shared" ref="BY66:CA66" si="2020">BX$2&amp;BX66</f>
        <v>オーデリック株式会社</v>
      </c>
      <c r="CA66" s="26" t="str">
        <f t="shared" si="2020"/>
        <v>合同会社DMM．com</v>
      </c>
      <c r="CC66" s="26" t="str">
        <f t="shared" ref="CC66:CE66" si="2021">CB$2&amp;CB66</f>
        <v>ジンコソーラージャパン株式会社</v>
      </c>
      <c r="CE66" s="26" t="str">
        <f t="shared" si="2021"/>
        <v>トヨタ自動車株式会社</v>
      </c>
      <c r="CG66" s="26" t="str">
        <f t="shared" ref="CG66:CI66" si="2022">CF$2&amp;CF66</f>
        <v>日本エネルギー総合システム株式会社</v>
      </c>
      <c r="CI66" s="26" t="str">
        <f t="shared" si="2022"/>
        <v>Upsolar　Japan株式会社</v>
      </c>
      <c r="CK66" s="26" t="str">
        <f t="shared" ref="CK66:CM66" si="2023">CJ$2&amp;CJ66</f>
        <v>合同会社Solax　Power　Network</v>
      </c>
      <c r="CM66" s="26" t="str">
        <f t="shared" si="2023"/>
        <v>株式会社リミックスポイント</v>
      </c>
      <c r="CO66" s="26" t="str">
        <f t="shared" ref="CO66:CQ66" si="2024">CN$2&amp;CN66</f>
        <v>Sungrow　Japan株式会社</v>
      </c>
      <c r="CQ66" s="26" t="str">
        <f t="shared" si="2024"/>
        <v>台湾プラスチックジャパンニューエナジー株式会社</v>
      </c>
      <c r="CS66" s="26" t="str">
        <f t="shared" ref="CS66:CU66" si="2025">CR$2&amp;CR66</f>
        <v>株式会社 Secret Base</v>
      </c>
      <c r="CU66" s="26" t="str">
        <f t="shared" si="2025"/>
        <v>GoodWe　Japan株式会社</v>
      </c>
      <c r="CW66" s="26" t="str">
        <f t="shared" ref="CW66:CY66" si="2026">CV$2&amp;CV66</f>
        <v>株式会社VOLT</v>
      </c>
      <c r="CY66" s="38" t="str">
        <f t="shared" si="2026"/>
        <v/>
      </c>
      <c r="DA66" s="26" t="str">
        <f t="shared" ref="DA66" si="2027">CZ$2&amp;CZ66</f>
        <v/>
      </c>
      <c r="DC66" s="26" t="str">
        <f t="shared" ref="DC66" si="2028">DB$2&amp;DB66</f>
        <v/>
      </c>
      <c r="DE66" s="26" t="str">
        <f t="shared" ref="DE66" si="2029">DD$2&amp;DD66</f>
        <v/>
      </c>
      <c r="DG66" s="26" t="str">
        <f t="shared" ref="DG66" si="2030">DF$2&amp;DF66</f>
        <v/>
      </c>
      <c r="DI66" s="26" t="str">
        <f t="shared" ref="DI66" si="2031">DH$2&amp;DH66</f>
        <v/>
      </c>
    </row>
    <row r="67" spans="5:113" x14ac:dyDescent="0.55000000000000004">
      <c r="E67" s="26" t="str">
        <f t="shared" si="0"/>
        <v>エリーパワー株式会社</v>
      </c>
      <c r="F67" s="25" t="s">
        <v>47</v>
      </c>
      <c r="G67" s="26" t="str">
        <f t="shared" si="0"/>
        <v>シャープ株式会社JHーWBPD5010</v>
      </c>
      <c r="I67" s="26" t="str">
        <f t="shared" ref="I67" si="2032">H$2&amp;H67</f>
        <v>日本電気株式会社（ＮＥＣ）</v>
      </c>
      <c r="J67" s="25" t="s">
        <v>301</v>
      </c>
      <c r="K67" s="26" t="str">
        <f t="shared" ref="K67" si="2033">J$2&amp;J67</f>
        <v>パナソニック株式会社PLJーRC42091K</v>
      </c>
      <c r="M67" s="26" t="str">
        <f t="shared" ref="M67" si="2034">L$2&amp;L67</f>
        <v>株式会社エヌエフ回路設計ブロック</v>
      </c>
      <c r="O67" s="26" t="str">
        <f t="shared" ref="O67" si="2035">N$2&amp;N67</f>
        <v>東芝ライテック株式会社</v>
      </c>
      <c r="Q67" s="26" t="str">
        <f t="shared" ref="Q67" si="2036">P$2&amp;P67</f>
        <v>フォーアールエナジー株式会社</v>
      </c>
      <c r="S67" s="26" t="str">
        <f t="shared" ref="S67" si="2037">R$2&amp;R67</f>
        <v>京セラ株式会社</v>
      </c>
      <c r="U67" s="26" t="str">
        <f t="shared" ref="U67" si="2038">T$2&amp;T67</f>
        <v>ニチコン株式会社</v>
      </c>
      <c r="W67" s="26" t="str">
        <f t="shared" ref="W67" si="2039">V$2&amp;V67</f>
        <v>オムロン株式会社</v>
      </c>
      <c r="Y67" s="26" t="str">
        <f t="shared" ref="Y67:AA67" si="2040">X$2&amp;X67</f>
        <v>長州産業株式会社</v>
      </c>
      <c r="AA67" s="26" t="str">
        <f t="shared" si="2040"/>
        <v>住友電気工業株式会社</v>
      </c>
      <c r="AC67" s="26" t="str">
        <f t="shared" ref="AC67:AE67" si="2041">AB$2&amp;AB67</f>
        <v>ダイヤゼブラ電機株式会社</v>
      </c>
      <c r="AE67" s="26" t="str">
        <f t="shared" si="2041"/>
        <v>カナディアン・ソーラー・ジャパン株式会社</v>
      </c>
      <c r="AG67" s="26" t="str">
        <f t="shared" ref="AG67:AI67" si="2042">AF$2&amp;AF67</f>
        <v>株式会社カネカ</v>
      </c>
      <c r="AI67" s="26" t="str">
        <f t="shared" si="2042"/>
        <v>サンテックパワージャパン株式会社</v>
      </c>
      <c r="AK67" s="26" t="str">
        <f t="shared" ref="AK67:AM67" si="2043">AJ$2&amp;AJ67</f>
        <v>株式会社東芝</v>
      </c>
      <c r="AM67" s="26" t="str">
        <f t="shared" si="2043"/>
        <v>長瀬産業株式会社</v>
      </c>
      <c r="AO67" s="26" t="str">
        <f t="shared" ref="AO67:AQ67" si="2044">AN$2&amp;AN67</f>
        <v>株式会社エネルギーギャップ</v>
      </c>
      <c r="AQ67" s="26" t="str">
        <f t="shared" si="2044"/>
        <v>アンフィニ株式会社</v>
      </c>
      <c r="AS67" s="26" t="str">
        <f t="shared" ref="AS67:AU67" si="2045">AR$2&amp;AR67</f>
        <v>ハンファジャパン株式会社</v>
      </c>
      <c r="AU67" s="26" t="str">
        <f t="shared" si="2045"/>
        <v>中西金属工業株式会社</v>
      </c>
      <c r="AW67" s="26" t="str">
        <f t="shared" ref="AW67:AY67" si="2046">AV$2&amp;AV67</f>
        <v>株式会社Looop</v>
      </c>
      <c r="AY67" s="26" t="str">
        <f t="shared" si="2046"/>
        <v>東芝エネルギーシステムズ株式会社</v>
      </c>
      <c r="BA67" s="26" t="str">
        <f t="shared" ref="BA67:BC67" si="2047">AZ$2&amp;AZ67</f>
        <v>デルタ電子株式会社</v>
      </c>
      <c r="BC67" s="26" t="str">
        <f t="shared" si="2047"/>
        <v>スマートソーラー株式会社</v>
      </c>
      <c r="BE67" s="26" t="str">
        <f t="shared" ref="BE67:BG67" si="2048">BD$2&amp;BD67</f>
        <v>株式会社村田製作所</v>
      </c>
      <c r="BG67" s="26" t="str">
        <f t="shared" si="2048"/>
        <v>株式会社正興電機製作所</v>
      </c>
      <c r="BI67" s="26" t="str">
        <f t="shared" ref="BI67:BK67" si="2049">BH$2&amp;BH67</f>
        <v>株式会社NFブロッサムテクノロジーズ</v>
      </c>
      <c r="BK67" s="26" t="str">
        <f t="shared" si="2049"/>
        <v>オムロン　ソーシアルソリューションズ株式会社</v>
      </c>
      <c r="BM67" s="26" t="str">
        <f t="shared" ref="BM67:BO67" si="2050">BL$2&amp;BL67</f>
        <v>株式会社日本産業</v>
      </c>
      <c r="BO67" s="26" t="str">
        <f t="shared" si="2050"/>
        <v>ネクストエナジー・アンド・リソース　株式会社</v>
      </c>
      <c r="BQ67" s="26" t="str">
        <f t="shared" ref="BQ67:BS67" si="2051">BP$2&amp;BP67</f>
        <v>株式会社サニックス</v>
      </c>
      <c r="BS67" s="26" t="str">
        <f t="shared" si="2051"/>
        <v>華為技術日本株式会社</v>
      </c>
      <c r="BU67" s="26" t="str">
        <f t="shared" ref="BU67:BW67" si="2052">BT$2&amp;BT67</f>
        <v>荏原実業株式会社</v>
      </c>
      <c r="BW67" s="26" t="str">
        <f t="shared" si="2052"/>
        <v>株式会社エクソル</v>
      </c>
      <c r="BY67" s="26" t="str">
        <f t="shared" ref="BY67:CA67" si="2053">BX$2&amp;BX67</f>
        <v>オーデリック株式会社</v>
      </c>
      <c r="CA67" s="26" t="str">
        <f t="shared" si="2053"/>
        <v>合同会社DMM．com</v>
      </c>
      <c r="CC67" s="26" t="str">
        <f t="shared" ref="CC67:CE67" si="2054">CB$2&amp;CB67</f>
        <v>ジンコソーラージャパン株式会社</v>
      </c>
      <c r="CE67" s="26" t="str">
        <f t="shared" si="2054"/>
        <v>トヨタ自動車株式会社</v>
      </c>
      <c r="CG67" s="26" t="str">
        <f t="shared" ref="CG67:CI67" si="2055">CF$2&amp;CF67</f>
        <v>日本エネルギー総合システム株式会社</v>
      </c>
      <c r="CI67" s="26" t="str">
        <f t="shared" si="2055"/>
        <v>Upsolar　Japan株式会社</v>
      </c>
      <c r="CK67" s="26" t="str">
        <f t="shared" ref="CK67:CM67" si="2056">CJ$2&amp;CJ67</f>
        <v>合同会社Solax　Power　Network</v>
      </c>
      <c r="CM67" s="26" t="str">
        <f t="shared" si="2056"/>
        <v>株式会社リミックスポイント</v>
      </c>
      <c r="CO67" s="26" t="str">
        <f t="shared" ref="CO67:CQ67" si="2057">CN$2&amp;CN67</f>
        <v>Sungrow　Japan株式会社</v>
      </c>
      <c r="CQ67" s="26" t="str">
        <f t="shared" si="2057"/>
        <v>台湾プラスチックジャパンニューエナジー株式会社</v>
      </c>
      <c r="CS67" s="26" t="str">
        <f t="shared" ref="CS67:CU67" si="2058">CR$2&amp;CR67</f>
        <v>株式会社 Secret Base</v>
      </c>
      <c r="CU67" s="26" t="str">
        <f t="shared" si="2058"/>
        <v>GoodWe　Japan株式会社</v>
      </c>
      <c r="CW67" s="26" t="str">
        <f t="shared" ref="CW67:CY67" si="2059">CV$2&amp;CV67</f>
        <v>株式会社VOLT</v>
      </c>
      <c r="CY67" s="38" t="str">
        <f t="shared" si="2059"/>
        <v/>
      </c>
      <c r="DA67" s="26" t="str">
        <f t="shared" ref="DA67" si="2060">CZ$2&amp;CZ67</f>
        <v/>
      </c>
      <c r="DC67" s="26" t="str">
        <f t="shared" ref="DC67" si="2061">DB$2&amp;DB67</f>
        <v/>
      </c>
      <c r="DE67" s="26" t="str">
        <f t="shared" ref="DE67" si="2062">DD$2&amp;DD67</f>
        <v/>
      </c>
      <c r="DG67" s="26" t="str">
        <f t="shared" ref="DG67" si="2063">DF$2&amp;DF67</f>
        <v/>
      </c>
      <c r="DI67" s="26" t="str">
        <f t="shared" ref="DI67" si="2064">DH$2&amp;DH67</f>
        <v/>
      </c>
    </row>
    <row r="68" spans="5:113" x14ac:dyDescent="0.55000000000000004">
      <c r="E68" s="26" t="str">
        <f t="shared" si="0"/>
        <v>エリーパワー株式会社</v>
      </c>
      <c r="F68" s="25" t="s">
        <v>45</v>
      </c>
      <c r="G68" s="26" t="str">
        <f t="shared" si="0"/>
        <v>シャープ株式会社JHーWBPD5030</v>
      </c>
      <c r="I68" s="26" t="str">
        <f t="shared" ref="I68" si="2065">H$2&amp;H68</f>
        <v>日本電気株式会社（ＮＥＣ）</v>
      </c>
      <c r="J68" s="25" t="s">
        <v>364</v>
      </c>
      <c r="K68" s="26" t="str">
        <f t="shared" ref="K68" si="2066">J$2&amp;J68</f>
        <v>パナソニック株式会社PLJーRC42091K050</v>
      </c>
      <c r="M68" s="26" t="str">
        <f t="shared" ref="M68" si="2067">L$2&amp;L68</f>
        <v>株式会社エヌエフ回路設計ブロック</v>
      </c>
      <c r="O68" s="26" t="str">
        <f t="shared" ref="O68" si="2068">N$2&amp;N68</f>
        <v>東芝ライテック株式会社</v>
      </c>
      <c r="Q68" s="26" t="str">
        <f t="shared" ref="Q68" si="2069">P$2&amp;P68</f>
        <v>フォーアールエナジー株式会社</v>
      </c>
      <c r="S68" s="26" t="str">
        <f t="shared" ref="S68" si="2070">R$2&amp;R68</f>
        <v>京セラ株式会社</v>
      </c>
      <c r="U68" s="26" t="str">
        <f t="shared" ref="U68" si="2071">T$2&amp;T68</f>
        <v>ニチコン株式会社</v>
      </c>
      <c r="W68" s="26" t="str">
        <f t="shared" ref="W68" si="2072">V$2&amp;V68</f>
        <v>オムロン株式会社</v>
      </c>
      <c r="Y68" s="26" t="str">
        <f t="shared" ref="Y68:AA68" si="2073">X$2&amp;X68</f>
        <v>長州産業株式会社</v>
      </c>
      <c r="AA68" s="26" t="str">
        <f t="shared" si="2073"/>
        <v>住友電気工業株式会社</v>
      </c>
      <c r="AC68" s="26" t="str">
        <f t="shared" ref="AC68:AE68" si="2074">AB$2&amp;AB68</f>
        <v>ダイヤゼブラ電機株式会社</v>
      </c>
      <c r="AE68" s="26" t="str">
        <f t="shared" si="2074"/>
        <v>カナディアン・ソーラー・ジャパン株式会社</v>
      </c>
      <c r="AG68" s="26" t="str">
        <f t="shared" ref="AG68:AI68" si="2075">AF$2&amp;AF68</f>
        <v>株式会社カネカ</v>
      </c>
      <c r="AI68" s="26" t="str">
        <f t="shared" si="2075"/>
        <v>サンテックパワージャパン株式会社</v>
      </c>
      <c r="AK68" s="26" t="str">
        <f t="shared" ref="AK68:AM68" si="2076">AJ$2&amp;AJ68</f>
        <v>株式会社東芝</v>
      </c>
      <c r="AM68" s="26" t="str">
        <f t="shared" si="2076"/>
        <v>長瀬産業株式会社</v>
      </c>
      <c r="AO68" s="26" t="str">
        <f t="shared" ref="AO68:AQ68" si="2077">AN$2&amp;AN68</f>
        <v>株式会社エネルギーギャップ</v>
      </c>
      <c r="AQ68" s="26" t="str">
        <f t="shared" si="2077"/>
        <v>アンフィニ株式会社</v>
      </c>
      <c r="AS68" s="26" t="str">
        <f t="shared" ref="AS68:AU68" si="2078">AR$2&amp;AR68</f>
        <v>ハンファジャパン株式会社</v>
      </c>
      <c r="AU68" s="26" t="str">
        <f t="shared" si="2078"/>
        <v>中西金属工業株式会社</v>
      </c>
      <c r="AW68" s="26" t="str">
        <f t="shared" ref="AW68:AY68" si="2079">AV$2&amp;AV68</f>
        <v>株式会社Looop</v>
      </c>
      <c r="AY68" s="26" t="str">
        <f t="shared" si="2079"/>
        <v>東芝エネルギーシステムズ株式会社</v>
      </c>
      <c r="BA68" s="26" t="str">
        <f t="shared" ref="BA68:BC68" si="2080">AZ$2&amp;AZ68</f>
        <v>デルタ電子株式会社</v>
      </c>
      <c r="BC68" s="26" t="str">
        <f t="shared" si="2080"/>
        <v>スマートソーラー株式会社</v>
      </c>
      <c r="BE68" s="26" t="str">
        <f t="shared" ref="BE68:BG68" si="2081">BD$2&amp;BD68</f>
        <v>株式会社村田製作所</v>
      </c>
      <c r="BG68" s="26" t="str">
        <f t="shared" si="2081"/>
        <v>株式会社正興電機製作所</v>
      </c>
      <c r="BI68" s="26" t="str">
        <f t="shared" ref="BI68:BK68" si="2082">BH$2&amp;BH68</f>
        <v>株式会社NFブロッサムテクノロジーズ</v>
      </c>
      <c r="BK68" s="26" t="str">
        <f t="shared" si="2082"/>
        <v>オムロン　ソーシアルソリューションズ株式会社</v>
      </c>
      <c r="BM68" s="26" t="str">
        <f t="shared" ref="BM68:BO68" si="2083">BL$2&amp;BL68</f>
        <v>株式会社日本産業</v>
      </c>
      <c r="BO68" s="26" t="str">
        <f t="shared" si="2083"/>
        <v>ネクストエナジー・アンド・リソース　株式会社</v>
      </c>
      <c r="BQ68" s="26" t="str">
        <f t="shared" ref="BQ68:BS68" si="2084">BP$2&amp;BP68</f>
        <v>株式会社サニックス</v>
      </c>
      <c r="BS68" s="26" t="str">
        <f t="shared" si="2084"/>
        <v>華為技術日本株式会社</v>
      </c>
      <c r="BU68" s="26" t="str">
        <f t="shared" ref="BU68:BW68" si="2085">BT$2&amp;BT68</f>
        <v>荏原実業株式会社</v>
      </c>
      <c r="BW68" s="26" t="str">
        <f t="shared" si="2085"/>
        <v>株式会社エクソル</v>
      </c>
      <c r="BY68" s="26" t="str">
        <f t="shared" ref="BY68:CA68" si="2086">BX$2&amp;BX68</f>
        <v>オーデリック株式会社</v>
      </c>
      <c r="CA68" s="26" t="str">
        <f t="shared" si="2086"/>
        <v>合同会社DMM．com</v>
      </c>
      <c r="CC68" s="26" t="str">
        <f t="shared" ref="CC68:CE68" si="2087">CB$2&amp;CB68</f>
        <v>ジンコソーラージャパン株式会社</v>
      </c>
      <c r="CE68" s="26" t="str">
        <f t="shared" si="2087"/>
        <v>トヨタ自動車株式会社</v>
      </c>
      <c r="CG68" s="26" t="str">
        <f t="shared" ref="CG68:CI68" si="2088">CF$2&amp;CF68</f>
        <v>日本エネルギー総合システム株式会社</v>
      </c>
      <c r="CI68" s="26" t="str">
        <f t="shared" si="2088"/>
        <v>Upsolar　Japan株式会社</v>
      </c>
      <c r="CK68" s="26" t="str">
        <f t="shared" ref="CK68:CM68" si="2089">CJ$2&amp;CJ68</f>
        <v>合同会社Solax　Power　Network</v>
      </c>
      <c r="CM68" s="26" t="str">
        <f t="shared" si="2089"/>
        <v>株式会社リミックスポイント</v>
      </c>
      <c r="CO68" s="26" t="str">
        <f t="shared" ref="CO68:CQ68" si="2090">CN$2&amp;CN68</f>
        <v>Sungrow　Japan株式会社</v>
      </c>
      <c r="CQ68" s="26" t="str">
        <f t="shared" si="2090"/>
        <v>台湾プラスチックジャパンニューエナジー株式会社</v>
      </c>
      <c r="CS68" s="26" t="str">
        <f t="shared" ref="CS68:CU68" si="2091">CR$2&amp;CR68</f>
        <v>株式会社 Secret Base</v>
      </c>
      <c r="CU68" s="26" t="str">
        <f t="shared" si="2091"/>
        <v>GoodWe　Japan株式会社</v>
      </c>
      <c r="CW68" s="26" t="str">
        <f t="shared" ref="CW68:CY68" si="2092">CV$2&amp;CV68</f>
        <v>株式会社VOLT</v>
      </c>
      <c r="CY68" s="38" t="str">
        <f t="shared" si="2092"/>
        <v/>
      </c>
      <c r="DA68" s="26" t="str">
        <f t="shared" ref="DA68" si="2093">CZ$2&amp;CZ68</f>
        <v/>
      </c>
      <c r="DC68" s="26" t="str">
        <f t="shared" ref="DC68" si="2094">DB$2&amp;DB68</f>
        <v/>
      </c>
      <c r="DE68" s="26" t="str">
        <f t="shared" ref="DE68" si="2095">DD$2&amp;DD68</f>
        <v/>
      </c>
      <c r="DG68" s="26" t="str">
        <f t="shared" ref="DG68" si="2096">DF$2&amp;DF68</f>
        <v/>
      </c>
      <c r="DI68" s="26" t="str">
        <f t="shared" ref="DI68" si="2097">DH$2&amp;DH68</f>
        <v/>
      </c>
    </row>
    <row r="69" spans="5:113" x14ac:dyDescent="0.55000000000000004">
      <c r="E69" s="26" t="str">
        <f t="shared" ref="E69:G132" si="2098">D$2&amp;D69</f>
        <v>エリーパワー株式会社</v>
      </c>
      <c r="F69" s="25" t="s">
        <v>93</v>
      </c>
      <c r="G69" s="26" t="str">
        <f t="shared" si="2098"/>
        <v>シャープ株式会社JHーWBPD7010</v>
      </c>
      <c r="I69" s="26" t="str">
        <f t="shared" ref="I69" si="2099">H$2&amp;H69</f>
        <v>日本電気株式会社（ＮＥＣ）</v>
      </c>
      <c r="J69" s="25" t="s">
        <v>154</v>
      </c>
      <c r="K69" s="26" t="str">
        <f t="shared" ref="K69" si="2100">J$2&amp;J69</f>
        <v>パナソニック株式会社PLJーRC42098A</v>
      </c>
      <c r="M69" s="26" t="str">
        <f t="shared" ref="M69" si="2101">L$2&amp;L69</f>
        <v>株式会社エヌエフ回路設計ブロック</v>
      </c>
      <c r="O69" s="26" t="str">
        <f t="shared" ref="O69" si="2102">N$2&amp;N69</f>
        <v>東芝ライテック株式会社</v>
      </c>
      <c r="Q69" s="26" t="str">
        <f t="shared" ref="Q69" si="2103">P$2&amp;P69</f>
        <v>フォーアールエナジー株式会社</v>
      </c>
      <c r="S69" s="26" t="str">
        <f t="shared" ref="S69" si="2104">R$2&amp;R69</f>
        <v>京セラ株式会社</v>
      </c>
      <c r="U69" s="26" t="str">
        <f t="shared" ref="U69" si="2105">T$2&amp;T69</f>
        <v>ニチコン株式会社</v>
      </c>
      <c r="W69" s="26" t="str">
        <f t="shared" ref="W69" si="2106">V$2&amp;V69</f>
        <v>オムロン株式会社</v>
      </c>
      <c r="Y69" s="26" t="str">
        <f t="shared" ref="Y69:AA69" si="2107">X$2&amp;X69</f>
        <v>長州産業株式会社</v>
      </c>
      <c r="AA69" s="26" t="str">
        <f t="shared" si="2107"/>
        <v>住友電気工業株式会社</v>
      </c>
      <c r="AC69" s="26" t="str">
        <f t="shared" ref="AC69:AE69" si="2108">AB$2&amp;AB69</f>
        <v>ダイヤゼブラ電機株式会社</v>
      </c>
      <c r="AE69" s="26" t="str">
        <f t="shared" si="2108"/>
        <v>カナディアン・ソーラー・ジャパン株式会社</v>
      </c>
      <c r="AG69" s="26" t="str">
        <f t="shared" ref="AG69:AI69" si="2109">AF$2&amp;AF69</f>
        <v>株式会社カネカ</v>
      </c>
      <c r="AI69" s="26" t="str">
        <f t="shared" si="2109"/>
        <v>サンテックパワージャパン株式会社</v>
      </c>
      <c r="AK69" s="26" t="str">
        <f t="shared" ref="AK69:AM69" si="2110">AJ$2&amp;AJ69</f>
        <v>株式会社東芝</v>
      </c>
      <c r="AM69" s="26" t="str">
        <f t="shared" si="2110"/>
        <v>長瀬産業株式会社</v>
      </c>
      <c r="AO69" s="26" t="str">
        <f t="shared" ref="AO69:AQ69" si="2111">AN$2&amp;AN69</f>
        <v>株式会社エネルギーギャップ</v>
      </c>
      <c r="AQ69" s="26" t="str">
        <f t="shared" si="2111"/>
        <v>アンフィニ株式会社</v>
      </c>
      <c r="AS69" s="26" t="str">
        <f t="shared" ref="AS69:AU69" si="2112">AR$2&amp;AR69</f>
        <v>ハンファジャパン株式会社</v>
      </c>
      <c r="AU69" s="26" t="str">
        <f t="shared" si="2112"/>
        <v>中西金属工業株式会社</v>
      </c>
      <c r="AW69" s="26" t="str">
        <f t="shared" ref="AW69:AY69" si="2113">AV$2&amp;AV69</f>
        <v>株式会社Looop</v>
      </c>
      <c r="AY69" s="26" t="str">
        <f t="shared" si="2113"/>
        <v>東芝エネルギーシステムズ株式会社</v>
      </c>
      <c r="BA69" s="26" t="str">
        <f t="shared" ref="BA69:BC69" si="2114">AZ$2&amp;AZ69</f>
        <v>デルタ電子株式会社</v>
      </c>
      <c r="BC69" s="26" t="str">
        <f t="shared" si="2114"/>
        <v>スマートソーラー株式会社</v>
      </c>
      <c r="BE69" s="26" t="str">
        <f t="shared" ref="BE69:BG69" si="2115">BD$2&amp;BD69</f>
        <v>株式会社村田製作所</v>
      </c>
      <c r="BG69" s="26" t="str">
        <f t="shared" si="2115"/>
        <v>株式会社正興電機製作所</v>
      </c>
      <c r="BI69" s="26" t="str">
        <f t="shared" ref="BI69:BK69" si="2116">BH$2&amp;BH69</f>
        <v>株式会社NFブロッサムテクノロジーズ</v>
      </c>
      <c r="BK69" s="26" t="str">
        <f t="shared" si="2116"/>
        <v>オムロン　ソーシアルソリューションズ株式会社</v>
      </c>
      <c r="BM69" s="26" t="str">
        <f t="shared" ref="BM69:BO69" si="2117">BL$2&amp;BL69</f>
        <v>株式会社日本産業</v>
      </c>
      <c r="BO69" s="26" t="str">
        <f t="shared" si="2117"/>
        <v>ネクストエナジー・アンド・リソース　株式会社</v>
      </c>
      <c r="BQ69" s="26" t="str">
        <f t="shared" ref="BQ69:BS69" si="2118">BP$2&amp;BP69</f>
        <v>株式会社サニックス</v>
      </c>
      <c r="BS69" s="26" t="str">
        <f t="shared" si="2118"/>
        <v>華為技術日本株式会社</v>
      </c>
      <c r="BU69" s="26" t="str">
        <f t="shared" ref="BU69:BW69" si="2119">BT$2&amp;BT69</f>
        <v>荏原実業株式会社</v>
      </c>
      <c r="BW69" s="26" t="str">
        <f t="shared" si="2119"/>
        <v>株式会社エクソル</v>
      </c>
      <c r="BY69" s="26" t="str">
        <f t="shared" ref="BY69:CA69" si="2120">BX$2&amp;BX69</f>
        <v>オーデリック株式会社</v>
      </c>
      <c r="CA69" s="26" t="str">
        <f t="shared" si="2120"/>
        <v>合同会社DMM．com</v>
      </c>
      <c r="CC69" s="26" t="str">
        <f t="shared" ref="CC69:CE69" si="2121">CB$2&amp;CB69</f>
        <v>ジンコソーラージャパン株式会社</v>
      </c>
      <c r="CE69" s="26" t="str">
        <f t="shared" si="2121"/>
        <v>トヨタ自動車株式会社</v>
      </c>
      <c r="CG69" s="26" t="str">
        <f t="shared" ref="CG69:CI69" si="2122">CF$2&amp;CF69</f>
        <v>日本エネルギー総合システム株式会社</v>
      </c>
      <c r="CI69" s="26" t="str">
        <f t="shared" si="2122"/>
        <v>Upsolar　Japan株式会社</v>
      </c>
      <c r="CK69" s="26" t="str">
        <f t="shared" ref="CK69:CM69" si="2123">CJ$2&amp;CJ69</f>
        <v>合同会社Solax　Power　Network</v>
      </c>
      <c r="CM69" s="26" t="str">
        <f t="shared" si="2123"/>
        <v>株式会社リミックスポイント</v>
      </c>
      <c r="CO69" s="26" t="str">
        <f t="shared" ref="CO69:CQ69" si="2124">CN$2&amp;CN69</f>
        <v>Sungrow　Japan株式会社</v>
      </c>
      <c r="CQ69" s="26" t="str">
        <f t="shared" si="2124"/>
        <v>台湾プラスチックジャパンニューエナジー株式会社</v>
      </c>
      <c r="CS69" s="26" t="str">
        <f t="shared" ref="CS69:CU69" si="2125">CR$2&amp;CR69</f>
        <v>株式会社 Secret Base</v>
      </c>
      <c r="CU69" s="26" t="str">
        <f t="shared" si="2125"/>
        <v>GoodWe　Japan株式会社</v>
      </c>
      <c r="CW69" s="26" t="str">
        <f t="shared" ref="CW69:CY69" si="2126">CV$2&amp;CV69</f>
        <v>株式会社VOLT</v>
      </c>
      <c r="CY69" s="38" t="str">
        <f t="shared" si="2126"/>
        <v/>
      </c>
      <c r="DA69" s="26" t="str">
        <f t="shared" ref="DA69" si="2127">CZ$2&amp;CZ69</f>
        <v/>
      </c>
      <c r="DC69" s="26" t="str">
        <f t="shared" ref="DC69" si="2128">DB$2&amp;DB69</f>
        <v/>
      </c>
      <c r="DE69" s="26" t="str">
        <f t="shared" ref="DE69" si="2129">DD$2&amp;DD69</f>
        <v/>
      </c>
      <c r="DG69" s="26" t="str">
        <f t="shared" ref="DG69" si="2130">DF$2&amp;DF69</f>
        <v/>
      </c>
      <c r="DI69" s="26" t="str">
        <f t="shared" ref="DI69" si="2131">DH$2&amp;DH69</f>
        <v/>
      </c>
    </row>
    <row r="70" spans="5:113" x14ac:dyDescent="0.55000000000000004">
      <c r="E70" s="26" t="str">
        <f t="shared" si="2098"/>
        <v>エリーパワー株式会社</v>
      </c>
      <c r="F70" s="25" t="s">
        <v>50</v>
      </c>
      <c r="G70" s="26" t="str">
        <f t="shared" si="2098"/>
        <v>シャープ株式会社JHーWBPD7030</v>
      </c>
      <c r="I70" s="26" t="str">
        <f t="shared" ref="I70" si="2132">H$2&amp;H70</f>
        <v>日本電気株式会社（ＮＥＣ）</v>
      </c>
      <c r="J70" s="25" t="s">
        <v>291</v>
      </c>
      <c r="K70" s="26" t="str">
        <f t="shared" ref="K70" si="2133">J$2&amp;J70</f>
        <v>パナソニック株式会社PLJーRC42098AK</v>
      </c>
      <c r="M70" s="26" t="str">
        <f t="shared" ref="M70" si="2134">L$2&amp;L70</f>
        <v>株式会社エヌエフ回路設計ブロック</v>
      </c>
      <c r="O70" s="26" t="str">
        <f t="shared" ref="O70" si="2135">N$2&amp;N70</f>
        <v>東芝ライテック株式会社</v>
      </c>
      <c r="Q70" s="26" t="str">
        <f t="shared" ref="Q70" si="2136">P$2&amp;P70</f>
        <v>フォーアールエナジー株式会社</v>
      </c>
      <c r="S70" s="26" t="str">
        <f t="shared" ref="S70" si="2137">R$2&amp;R70</f>
        <v>京セラ株式会社</v>
      </c>
      <c r="U70" s="26" t="str">
        <f t="shared" ref="U70" si="2138">T$2&amp;T70</f>
        <v>ニチコン株式会社</v>
      </c>
      <c r="W70" s="26" t="str">
        <f t="shared" ref="W70" si="2139">V$2&amp;V70</f>
        <v>オムロン株式会社</v>
      </c>
      <c r="Y70" s="26" t="str">
        <f t="shared" ref="Y70:AA70" si="2140">X$2&amp;X70</f>
        <v>長州産業株式会社</v>
      </c>
      <c r="AA70" s="26" t="str">
        <f t="shared" si="2140"/>
        <v>住友電気工業株式会社</v>
      </c>
      <c r="AC70" s="26" t="str">
        <f t="shared" ref="AC70:AE70" si="2141">AB$2&amp;AB70</f>
        <v>ダイヤゼブラ電機株式会社</v>
      </c>
      <c r="AE70" s="26" t="str">
        <f t="shared" si="2141"/>
        <v>カナディアン・ソーラー・ジャパン株式会社</v>
      </c>
      <c r="AG70" s="26" t="str">
        <f t="shared" ref="AG70:AI70" si="2142">AF$2&amp;AF70</f>
        <v>株式会社カネカ</v>
      </c>
      <c r="AI70" s="26" t="str">
        <f t="shared" si="2142"/>
        <v>サンテックパワージャパン株式会社</v>
      </c>
      <c r="AK70" s="26" t="str">
        <f t="shared" ref="AK70:AM70" si="2143">AJ$2&amp;AJ70</f>
        <v>株式会社東芝</v>
      </c>
      <c r="AM70" s="26" t="str">
        <f t="shared" si="2143"/>
        <v>長瀬産業株式会社</v>
      </c>
      <c r="AO70" s="26" t="str">
        <f t="shared" ref="AO70:AQ70" si="2144">AN$2&amp;AN70</f>
        <v>株式会社エネルギーギャップ</v>
      </c>
      <c r="AQ70" s="26" t="str">
        <f t="shared" si="2144"/>
        <v>アンフィニ株式会社</v>
      </c>
      <c r="AS70" s="26" t="str">
        <f t="shared" ref="AS70:AU70" si="2145">AR$2&amp;AR70</f>
        <v>ハンファジャパン株式会社</v>
      </c>
      <c r="AU70" s="26" t="str">
        <f t="shared" si="2145"/>
        <v>中西金属工業株式会社</v>
      </c>
      <c r="AW70" s="26" t="str">
        <f t="shared" ref="AW70:AY70" si="2146">AV$2&amp;AV70</f>
        <v>株式会社Looop</v>
      </c>
      <c r="AY70" s="26" t="str">
        <f t="shared" si="2146"/>
        <v>東芝エネルギーシステムズ株式会社</v>
      </c>
      <c r="BA70" s="26" t="str">
        <f t="shared" ref="BA70:BC70" si="2147">AZ$2&amp;AZ70</f>
        <v>デルタ電子株式会社</v>
      </c>
      <c r="BC70" s="26" t="str">
        <f t="shared" si="2147"/>
        <v>スマートソーラー株式会社</v>
      </c>
      <c r="BE70" s="26" t="str">
        <f t="shared" ref="BE70:BG70" si="2148">BD$2&amp;BD70</f>
        <v>株式会社村田製作所</v>
      </c>
      <c r="BG70" s="26" t="str">
        <f t="shared" si="2148"/>
        <v>株式会社正興電機製作所</v>
      </c>
      <c r="BI70" s="26" t="str">
        <f t="shared" ref="BI70:BK70" si="2149">BH$2&amp;BH70</f>
        <v>株式会社NFブロッサムテクノロジーズ</v>
      </c>
      <c r="BK70" s="26" t="str">
        <f t="shared" si="2149"/>
        <v>オムロン　ソーシアルソリューションズ株式会社</v>
      </c>
      <c r="BM70" s="26" t="str">
        <f t="shared" ref="BM70:BO70" si="2150">BL$2&amp;BL70</f>
        <v>株式会社日本産業</v>
      </c>
      <c r="BO70" s="26" t="str">
        <f t="shared" si="2150"/>
        <v>ネクストエナジー・アンド・リソース　株式会社</v>
      </c>
      <c r="BQ70" s="26" t="str">
        <f t="shared" ref="BQ70:BS70" si="2151">BP$2&amp;BP70</f>
        <v>株式会社サニックス</v>
      </c>
      <c r="BS70" s="26" t="str">
        <f t="shared" si="2151"/>
        <v>華為技術日本株式会社</v>
      </c>
      <c r="BU70" s="26" t="str">
        <f t="shared" ref="BU70:BW70" si="2152">BT$2&amp;BT70</f>
        <v>荏原実業株式会社</v>
      </c>
      <c r="BW70" s="26" t="str">
        <f t="shared" si="2152"/>
        <v>株式会社エクソル</v>
      </c>
      <c r="BY70" s="26" t="str">
        <f t="shared" ref="BY70:CA70" si="2153">BX$2&amp;BX70</f>
        <v>オーデリック株式会社</v>
      </c>
      <c r="CA70" s="26" t="str">
        <f t="shared" si="2153"/>
        <v>合同会社DMM．com</v>
      </c>
      <c r="CC70" s="26" t="str">
        <f t="shared" ref="CC70:CE70" si="2154">CB$2&amp;CB70</f>
        <v>ジンコソーラージャパン株式会社</v>
      </c>
      <c r="CE70" s="26" t="str">
        <f t="shared" si="2154"/>
        <v>トヨタ自動車株式会社</v>
      </c>
      <c r="CG70" s="26" t="str">
        <f t="shared" ref="CG70:CI70" si="2155">CF$2&amp;CF70</f>
        <v>日本エネルギー総合システム株式会社</v>
      </c>
      <c r="CI70" s="26" t="str">
        <f t="shared" si="2155"/>
        <v>Upsolar　Japan株式会社</v>
      </c>
      <c r="CK70" s="26" t="str">
        <f t="shared" ref="CK70:CM70" si="2156">CJ$2&amp;CJ70</f>
        <v>合同会社Solax　Power　Network</v>
      </c>
      <c r="CM70" s="26" t="str">
        <f t="shared" si="2156"/>
        <v>株式会社リミックスポイント</v>
      </c>
      <c r="CO70" s="26" t="str">
        <f t="shared" ref="CO70:CQ70" si="2157">CN$2&amp;CN70</f>
        <v>Sungrow　Japan株式会社</v>
      </c>
      <c r="CQ70" s="26" t="str">
        <f t="shared" si="2157"/>
        <v>台湾プラスチックジャパンニューエナジー株式会社</v>
      </c>
      <c r="CS70" s="26" t="str">
        <f t="shared" ref="CS70:CU70" si="2158">CR$2&amp;CR70</f>
        <v>株式会社 Secret Base</v>
      </c>
      <c r="CU70" s="26" t="str">
        <f t="shared" si="2158"/>
        <v>GoodWe　Japan株式会社</v>
      </c>
      <c r="CW70" s="26" t="str">
        <f t="shared" ref="CW70:CY70" si="2159">CV$2&amp;CV70</f>
        <v>株式会社VOLT</v>
      </c>
      <c r="CY70" s="38" t="str">
        <f t="shared" si="2159"/>
        <v/>
      </c>
      <c r="DA70" s="26" t="str">
        <f t="shared" ref="DA70" si="2160">CZ$2&amp;CZ70</f>
        <v/>
      </c>
      <c r="DC70" s="26" t="str">
        <f t="shared" ref="DC70" si="2161">DB$2&amp;DB70</f>
        <v/>
      </c>
      <c r="DE70" s="26" t="str">
        <f t="shared" ref="DE70" si="2162">DD$2&amp;DD70</f>
        <v/>
      </c>
      <c r="DG70" s="26" t="str">
        <f t="shared" ref="DG70" si="2163">DF$2&amp;DF70</f>
        <v/>
      </c>
      <c r="DI70" s="26" t="str">
        <f t="shared" ref="DI70" si="2164">DH$2&amp;DH70</f>
        <v/>
      </c>
    </row>
    <row r="71" spans="5:113" x14ac:dyDescent="0.55000000000000004">
      <c r="E71" s="26" t="str">
        <f t="shared" si="2098"/>
        <v>エリーパワー株式会社</v>
      </c>
      <c r="F71" s="25" t="s">
        <v>61</v>
      </c>
      <c r="G71" s="26" t="str">
        <f t="shared" si="2098"/>
        <v>シャープ株式会社JHーWBPD7040</v>
      </c>
      <c r="I71" s="26" t="str">
        <f t="shared" ref="I71" si="2165">H$2&amp;H71</f>
        <v>日本電気株式会社（ＮＥＣ）</v>
      </c>
      <c r="J71" s="25" t="s">
        <v>292</v>
      </c>
      <c r="K71" s="26" t="str">
        <f t="shared" ref="K71" si="2166">J$2&amp;J71</f>
        <v>パナソニック株式会社PLJーRC42105K</v>
      </c>
      <c r="M71" s="26" t="str">
        <f t="shared" ref="M71" si="2167">L$2&amp;L71</f>
        <v>株式会社エヌエフ回路設計ブロック</v>
      </c>
      <c r="O71" s="26" t="str">
        <f t="shared" ref="O71" si="2168">N$2&amp;N71</f>
        <v>東芝ライテック株式会社</v>
      </c>
      <c r="Q71" s="26" t="str">
        <f t="shared" ref="Q71" si="2169">P$2&amp;P71</f>
        <v>フォーアールエナジー株式会社</v>
      </c>
      <c r="S71" s="26" t="str">
        <f t="shared" ref="S71" si="2170">R$2&amp;R71</f>
        <v>京セラ株式会社</v>
      </c>
      <c r="U71" s="26" t="str">
        <f t="shared" ref="U71" si="2171">T$2&amp;T71</f>
        <v>ニチコン株式会社</v>
      </c>
      <c r="W71" s="26" t="str">
        <f t="shared" ref="W71" si="2172">V$2&amp;V71</f>
        <v>オムロン株式会社</v>
      </c>
      <c r="Y71" s="26" t="str">
        <f t="shared" ref="Y71:AA71" si="2173">X$2&amp;X71</f>
        <v>長州産業株式会社</v>
      </c>
      <c r="AA71" s="26" t="str">
        <f t="shared" si="2173"/>
        <v>住友電気工業株式会社</v>
      </c>
      <c r="AC71" s="26" t="str">
        <f t="shared" ref="AC71:AE71" si="2174">AB$2&amp;AB71</f>
        <v>ダイヤゼブラ電機株式会社</v>
      </c>
      <c r="AE71" s="26" t="str">
        <f t="shared" si="2174"/>
        <v>カナディアン・ソーラー・ジャパン株式会社</v>
      </c>
      <c r="AG71" s="26" t="str">
        <f t="shared" ref="AG71:AI71" si="2175">AF$2&amp;AF71</f>
        <v>株式会社カネカ</v>
      </c>
      <c r="AI71" s="26" t="str">
        <f t="shared" si="2175"/>
        <v>サンテックパワージャパン株式会社</v>
      </c>
      <c r="AK71" s="26" t="str">
        <f t="shared" ref="AK71:AM71" si="2176">AJ$2&amp;AJ71</f>
        <v>株式会社東芝</v>
      </c>
      <c r="AM71" s="26" t="str">
        <f t="shared" si="2176"/>
        <v>長瀬産業株式会社</v>
      </c>
      <c r="AO71" s="26" t="str">
        <f t="shared" ref="AO71:AQ71" si="2177">AN$2&amp;AN71</f>
        <v>株式会社エネルギーギャップ</v>
      </c>
      <c r="AQ71" s="26" t="str">
        <f t="shared" si="2177"/>
        <v>アンフィニ株式会社</v>
      </c>
      <c r="AS71" s="26" t="str">
        <f t="shared" ref="AS71:AU71" si="2178">AR$2&amp;AR71</f>
        <v>ハンファジャパン株式会社</v>
      </c>
      <c r="AU71" s="26" t="str">
        <f t="shared" si="2178"/>
        <v>中西金属工業株式会社</v>
      </c>
      <c r="AW71" s="26" t="str">
        <f t="shared" ref="AW71:AY71" si="2179">AV$2&amp;AV71</f>
        <v>株式会社Looop</v>
      </c>
      <c r="AY71" s="26" t="str">
        <f t="shared" si="2179"/>
        <v>東芝エネルギーシステムズ株式会社</v>
      </c>
      <c r="BA71" s="26" t="str">
        <f t="shared" ref="BA71:BC71" si="2180">AZ$2&amp;AZ71</f>
        <v>デルタ電子株式会社</v>
      </c>
      <c r="BC71" s="26" t="str">
        <f t="shared" si="2180"/>
        <v>スマートソーラー株式会社</v>
      </c>
      <c r="BE71" s="26" t="str">
        <f t="shared" ref="BE71:BG71" si="2181">BD$2&amp;BD71</f>
        <v>株式会社村田製作所</v>
      </c>
      <c r="BG71" s="26" t="str">
        <f t="shared" si="2181"/>
        <v>株式会社正興電機製作所</v>
      </c>
      <c r="BI71" s="26" t="str">
        <f t="shared" ref="BI71:BK71" si="2182">BH$2&amp;BH71</f>
        <v>株式会社NFブロッサムテクノロジーズ</v>
      </c>
      <c r="BK71" s="26" t="str">
        <f t="shared" si="2182"/>
        <v>オムロン　ソーシアルソリューションズ株式会社</v>
      </c>
      <c r="BM71" s="26" t="str">
        <f t="shared" ref="BM71:BO71" si="2183">BL$2&amp;BL71</f>
        <v>株式会社日本産業</v>
      </c>
      <c r="BO71" s="26" t="str">
        <f t="shared" si="2183"/>
        <v>ネクストエナジー・アンド・リソース　株式会社</v>
      </c>
      <c r="BQ71" s="26" t="str">
        <f t="shared" ref="BQ71:BS71" si="2184">BP$2&amp;BP71</f>
        <v>株式会社サニックス</v>
      </c>
      <c r="BS71" s="26" t="str">
        <f t="shared" si="2184"/>
        <v>華為技術日本株式会社</v>
      </c>
      <c r="BU71" s="26" t="str">
        <f t="shared" ref="BU71:BW71" si="2185">BT$2&amp;BT71</f>
        <v>荏原実業株式会社</v>
      </c>
      <c r="BW71" s="26" t="str">
        <f t="shared" si="2185"/>
        <v>株式会社エクソル</v>
      </c>
      <c r="BY71" s="26" t="str">
        <f t="shared" ref="BY71:CA71" si="2186">BX$2&amp;BX71</f>
        <v>オーデリック株式会社</v>
      </c>
      <c r="CA71" s="26" t="str">
        <f t="shared" si="2186"/>
        <v>合同会社DMM．com</v>
      </c>
      <c r="CC71" s="26" t="str">
        <f t="shared" ref="CC71:CE71" si="2187">CB$2&amp;CB71</f>
        <v>ジンコソーラージャパン株式会社</v>
      </c>
      <c r="CE71" s="26" t="str">
        <f t="shared" si="2187"/>
        <v>トヨタ自動車株式会社</v>
      </c>
      <c r="CG71" s="26" t="str">
        <f t="shared" ref="CG71:CI71" si="2188">CF$2&amp;CF71</f>
        <v>日本エネルギー総合システム株式会社</v>
      </c>
      <c r="CI71" s="26" t="str">
        <f t="shared" si="2188"/>
        <v>Upsolar　Japan株式会社</v>
      </c>
      <c r="CK71" s="26" t="str">
        <f t="shared" ref="CK71:CM71" si="2189">CJ$2&amp;CJ71</f>
        <v>合同会社Solax　Power　Network</v>
      </c>
      <c r="CM71" s="26" t="str">
        <f t="shared" si="2189"/>
        <v>株式会社リミックスポイント</v>
      </c>
      <c r="CO71" s="26" t="str">
        <f t="shared" ref="CO71:CQ71" si="2190">CN$2&amp;CN71</f>
        <v>Sungrow　Japan株式会社</v>
      </c>
      <c r="CQ71" s="26" t="str">
        <f t="shared" si="2190"/>
        <v>台湾プラスチックジャパンニューエナジー株式会社</v>
      </c>
      <c r="CS71" s="26" t="str">
        <f t="shared" ref="CS71:CU71" si="2191">CR$2&amp;CR71</f>
        <v>株式会社 Secret Base</v>
      </c>
      <c r="CU71" s="26" t="str">
        <f t="shared" si="2191"/>
        <v>GoodWe　Japan株式会社</v>
      </c>
      <c r="CW71" s="26" t="str">
        <f t="shared" ref="CW71:CY71" si="2192">CV$2&amp;CV71</f>
        <v>株式会社VOLT</v>
      </c>
      <c r="CY71" s="38" t="str">
        <f t="shared" si="2192"/>
        <v/>
      </c>
      <c r="DA71" s="26" t="str">
        <f t="shared" ref="DA71" si="2193">CZ$2&amp;CZ71</f>
        <v/>
      </c>
      <c r="DC71" s="26" t="str">
        <f t="shared" ref="DC71" si="2194">DB$2&amp;DB71</f>
        <v/>
      </c>
      <c r="DE71" s="26" t="str">
        <f t="shared" ref="DE71" si="2195">DD$2&amp;DD71</f>
        <v/>
      </c>
      <c r="DG71" s="26" t="str">
        <f t="shared" ref="DG71" si="2196">DF$2&amp;DF71</f>
        <v/>
      </c>
      <c r="DI71" s="26" t="str">
        <f t="shared" ref="DI71" si="2197">DH$2&amp;DH71</f>
        <v/>
      </c>
    </row>
    <row r="72" spans="5:113" x14ac:dyDescent="0.55000000000000004">
      <c r="E72" s="26" t="str">
        <f t="shared" si="2098"/>
        <v>エリーパワー株式会社</v>
      </c>
      <c r="F72" s="25" t="s">
        <v>67</v>
      </c>
      <c r="G72" s="26" t="str">
        <f t="shared" si="2098"/>
        <v>シャープ株式会社JHーWBPD7050</v>
      </c>
      <c r="I72" s="26" t="str">
        <f t="shared" ref="I72" si="2198">H$2&amp;H72</f>
        <v>日本電気株式会社（ＮＥＣ）</v>
      </c>
      <c r="J72" s="25" t="s">
        <v>365</v>
      </c>
      <c r="K72" s="26" t="str">
        <f t="shared" ref="K72" si="2199">J$2&amp;J72</f>
        <v>パナソニック株式会社PLJーRC42105K050</v>
      </c>
      <c r="M72" s="26" t="str">
        <f t="shared" ref="M72" si="2200">L$2&amp;L72</f>
        <v>株式会社エヌエフ回路設計ブロック</v>
      </c>
      <c r="O72" s="26" t="str">
        <f t="shared" ref="O72" si="2201">N$2&amp;N72</f>
        <v>東芝ライテック株式会社</v>
      </c>
      <c r="Q72" s="26" t="str">
        <f t="shared" ref="Q72" si="2202">P$2&amp;P72</f>
        <v>フォーアールエナジー株式会社</v>
      </c>
      <c r="S72" s="26" t="str">
        <f t="shared" ref="S72" si="2203">R$2&amp;R72</f>
        <v>京セラ株式会社</v>
      </c>
      <c r="U72" s="26" t="str">
        <f t="shared" ref="U72" si="2204">T$2&amp;T72</f>
        <v>ニチコン株式会社</v>
      </c>
      <c r="W72" s="26" t="str">
        <f t="shared" ref="W72" si="2205">V$2&amp;V72</f>
        <v>オムロン株式会社</v>
      </c>
      <c r="Y72" s="26" t="str">
        <f t="shared" ref="Y72:AA72" si="2206">X$2&amp;X72</f>
        <v>長州産業株式会社</v>
      </c>
      <c r="AA72" s="26" t="str">
        <f t="shared" si="2206"/>
        <v>住友電気工業株式会社</v>
      </c>
      <c r="AC72" s="26" t="str">
        <f t="shared" ref="AC72:AE72" si="2207">AB$2&amp;AB72</f>
        <v>ダイヤゼブラ電機株式会社</v>
      </c>
      <c r="AE72" s="26" t="str">
        <f t="shared" si="2207"/>
        <v>カナディアン・ソーラー・ジャパン株式会社</v>
      </c>
      <c r="AG72" s="26" t="str">
        <f t="shared" ref="AG72:AI72" si="2208">AF$2&amp;AF72</f>
        <v>株式会社カネカ</v>
      </c>
      <c r="AI72" s="26" t="str">
        <f t="shared" si="2208"/>
        <v>サンテックパワージャパン株式会社</v>
      </c>
      <c r="AK72" s="26" t="str">
        <f t="shared" ref="AK72:AM72" si="2209">AJ$2&amp;AJ72</f>
        <v>株式会社東芝</v>
      </c>
      <c r="AM72" s="26" t="str">
        <f t="shared" si="2209"/>
        <v>長瀬産業株式会社</v>
      </c>
      <c r="AO72" s="26" t="str">
        <f t="shared" ref="AO72:AQ72" si="2210">AN$2&amp;AN72</f>
        <v>株式会社エネルギーギャップ</v>
      </c>
      <c r="AQ72" s="26" t="str">
        <f t="shared" si="2210"/>
        <v>アンフィニ株式会社</v>
      </c>
      <c r="AS72" s="26" t="str">
        <f t="shared" ref="AS72:AU72" si="2211">AR$2&amp;AR72</f>
        <v>ハンファジャパン株式会社</v>
      </c>
      <c r="AU72" s="26" t="str">
        <f t="shared" si="2211"/>
        <v>中西金属工業株式会社</v>
      </c>
      <c r="AW72" s="26" t="str">
        <f t="shared" ref="AW72:AY72" si="2212">AV$2&amp;AV72</f>
        <v>株式会社Looop</v>
      </c>
      <c r="AY72" s="26" t="str">
        <f t="shared" si="2212"/>
        <v>東芝エネルギーシステムズ株式会社</v>
      </c>
      <c r="BA72" s="26" t="str">
        <f t="shared" ref="BA72:BC72" si="2213">AZ$2&amp;AZ72</f>
        <v>デルタ電子株式会社</v>
      </c>
      <c r="BC72" s="26" t="str">
        <f t="shared" si="2213"/>
        <v>スマートソーラー株式会社</v>
      </c>
      <c r="BE72" s="26" t="str">
        <f t="shared" ref="BE72:BG72" si="2214">BD$2&amp;BD72</f>
        <v>株式会社村田製作所</v>
      </c>
      <c r="BG72" s="26" t="str">
        <f t="shared" si="2214"/>
        <v>株式会社正興電機製作所</v>
      </c>
      <c r="BI72" s="26" t="str">
        <f t="shared" ref="BI72:BK72" si="2215">BH$2&amp;BH72</f>
        <v>株式会社NFブロッサムテクノロジーズ</v>
      </c>
      <c r="BK72" s="26" t="str">
        <f t="shared" si="2215"/>
        <v>オムロン　ソーシアルソリューションズ株式会社</v>
      </c>
      <c r="BM72" s="26" t="str">
        <f t="shared" ref="BM72:BO72" si="2216">BL$2&amp;BL72</f>
        <v>株式会社日本産業</v>
      </c>
      <c r="BO72" s="26" t="str">
        <f t="shared" si="2216"/>
        <v>ネクストエナジー・アンド・リソース　株式会社</v>
      </c>
      <c r="BQ72" s="26" t="str">
        <f t="shared" ref="BQ72:BS72" si="2217">BP$2&amp;BP72</f>
        <v>株式会社サニックス</v>
      </c>
      <c r="BS72" s="26" t="str">
        <f t="shared" si="2217"/>
        <v>華為技術日本株式会社</v>
      </c>
      <c r="BU72" s="26" t="str">
        <f t="shared" ref="BU72:BW72" si="2218">BT$2&amp;BT72</f>
        <v>荏原実業株式会社</v>
      </c>
      <c r="BW72" s="26" t="str">
        <f t="shared" si="2218"/>
        <v>株式会社エクソル</v>
      </c>
      <c r="BY72" s="26" t="str">
        <f t="shared" ref="BY72:CA72" si="2219">BX$2&amp;BX72</f>
        <v>オーデリック株式会社</v>
      </c>
      <c r="CA72" s="26" t="str">
        <f t="shared" si="2219"/>
        <v>合同会社DMM．com</v>
      </c>
      <c r="CC72" s="26" t="str">
        <f t="shared" ref="CC72:CE72" si="2220">CB$2&amp;CB72</f>
        <v>ジンコソーラージャパン株式会社</v>
      </c>
      <c r="CE72" s="26" t="str">
        <f t="shared" si="2220"/>
        <v>トヨタ自動車株式会社</v>
      </c>
      <c r="CG72" s="26" t="str">
        <f t="shared" ref="CG72:CI72" si="2221">CF$2&amp;CF72</f>
        <v>日本エネルギー総合システム株式会社</v>
      </c>
      <c r="CI72" s="26" t="str">
        <f t="shared" si="2221"/>
        <v>Upsolar　Japan株式会社</v>
      </c>
      <c r="CK72" s="26" t="str">
        <f t="shared" ref="CK72:CM72" si="2222">CJ$2&amp;CJ72</f>
        <v>合同会社Solax　Power　Network</v>
      </c>
      <c r="CM72" s="26" t="str">
        <f t="shared" si="2222"/>
        <v>株式会社リミックスポイント</v>
      </c>
      <c r="CO72" s="26" t="str">
        <f t="shared" ref="CO72:CQ72" si="2223">CN$2&amp;CN72</f>
        <v>Sungrow　Japan株式会社</v>
      </c>
      <c r="CQ72" s="26" t="str">
        <f t="shared" si="2223"/>
        <v>台湾プラスチックジャパンニューエナジー株式会社</v>
      </c>
      <c r="CS72" s="26" t="str">
        <f t="shared" ref="CS72:CU72" si="2224">CR$2&amp;CR72</f>
        <v>株式会社 Secret Base</v>
      </c>
      <c r="CU72" s="26" t="str">
        <f t="shared" si="2224"/>
        <v>GoodWe　Japan株式会社</v>
      </c>
      <c r="CW72" s="26" t="str">
        <f t="shared" ref="CW72:CY72" si="2225">CV$2&amp;CV72</f>
        <v>株式会社VOLT</v>
      </c>
      <c r="CY72" s="38" t="str">
        <f t="shared" si="2225"/>
        <v/>
      </c>
      <c r="DA72" s="26" t="str">
        <f t="shared" ref="DA72" si="2226">CZ$2&amp;CZ72</f>
        <v/>
      </c>
      <c r="DC72" s="26" t="str">
        <f t="shared" ref="DC72" si="2227">DB$2&amp;DB72</f>
        <v/>
      </c>
      <c r="DE72" s="26" t="str">
        <f t="shared" ref="DE72" si="2228">DD$2&amp;DD72</f>
        <v/>
      </c>
      <c r="DG72" s="26" t="str">
        <f t="shared" ref="DG72" si="2229">DF$2&amp;DF72</f>
        <v/>
      </c>
      <c r="DI72" s="26" t="str">
        <f t="shared" ref="DI72" si="2230">DH$2&amp;DH72</f>
        <v/>
      </c>
    </row>
    <row r="73" spans="5:113" x14ac:dyDescent="0.55000000000000004">
      <c r="E73" s="26" t="str">
        <f t="shared" si="2098"/>
        <v>エリーパワー株式会社</v>
      </c>
      <c r="F73" s="25" t="s">
        <v>68</v>
      </c>
      <c r="G73" s="26" t="str">
        <f t="shared" si="2098"/>
        <v>シャープ株式会社JHーWBPD7060</v>
      </c>
      <c r="I73" s="26" t="str">
        <f t="shared" ref="I73" si="2231">H$2&amp;H73</f>
        <v>日本電気株式会社（ＮＥＣ）</v>
      </c>
      <c r="J73" s="25" t="s">
        <v>155</v>
      </c>
      <c r="K73" s="26" t="str">
        <f t="shared" ref="K73" si="2232">J$2&amp;J73</f>
        <v>パナソニック株式会社PLJーRC42119A</v>
      </c>
      <c r="M73" s="26" t="str">
        <f t="shared" ref="M73" si="2233">L$2&amp;L73</f>
        <v>株式会社エヌエフ回路設計ブロック</v>
      </c>
      <c r="O73" s="26" t="str">
        <f t="shared" ref="O73" si="2234">N$2&amp;N73</f>
        <v>東芝ライテック株式会社</v>
      </c>
      <c r="Q73" s="26" t="str">
        <f t="shared" ref="Q73" si="2235">P$2&amp;P73</f>
        <v>フォーアールエナジー株式会社</v>
      </c>
      <c r="S73" s="26" t="str">
        <f t="shared" ref="S73" si="2236">R$2&amp;R73</f>
        <v>京セラ株式会社</v>
      </c>
      <c r="U73" s="26" t="str">
        <f t="shared" ref="U73" si="2237">T$2&amp;T73</f>
        <v>ニチコン株式会社</v>
      </c>
      <c r="W73" s="26" t="str">
        <f t="shared" ref="W73" si="2238">V$2&amp;V73</f>
        <v>オムロン株式会社</v>
      </c>
      <c r="Y73" s="26" t="str">
        <f t="shared" ref="Y73:AA73" si="2239">X$2&amp;X73</f>
        <v>長州産業株式会社</v>
      </c>
      <c r="AA73" s="26" t="str">
        <f t="shared" si="2239"/>
        <v>住友電気工業株式会社</v>
      </c>
      <c r="AC73" s="26" t="str">
        <f t="shared" ref="AC73:AE73" si="2240">AB$2&amp;AB73</f>
        <v>ダイヤゼブラ電機株式会社</v>
      </c>
      <c r="AE73" s="26" t="str">
        <f t="shared" si="2240"/>
        <v>カナディアン・ソーラー・ジャパン株式会社</v>
      </c>
      <c r="AG73" s="26" t="str">
        <f t="shared" ref="AG73:AI73" si="2241">AF$2&amp;AF73</f>
        <v>株式会社カネカ</v>
      </c>
      <c r="AI73" s="26" t="str">
        <f t="shared" si="2241"/>
        <v>サンテックパワージャパン株式会社</v>
      </c>
      <c r="AK73" s="26" t="str">
        <f t="shared" ref="AK73:AM73" si="2242">AJ$2&amp;AJ73</f>
        <v>株式会社東芝</v>
      </c>
      <c r="AM73" s="26" t="str">
        <f t="shared" si="2242"/>
        <v>長瀬産業株式会社</v>
      </c>
      <c r="AO73" s="26" t="str">
        <f t="shared" ref="AO73:AQ73" si="2243">AN$2&amp;AN73</f>
        <v>株式会社エネルギーギャップ</v>
      </c>
      <c r="AQ73" s="26" t="str">
        <f t="shared" si="2243"/>
        <v>アンフィニ株式会社</v>
      </c>
      <c r="AS73" s="26" t="str">
        <f t="shared" ref="AS73:AU73" si="2244">AR$2&amp;AR73</f>
        <v>ハンファジャパン株式会社</v>
      </c>
      <c r="AU73" s="26" t="str">
        <f t="shared" si="2244"/>
        <v>中西金属工業株式会社</v>
      </c>
      <c r="AW73" s="26" t="str">
        <f t="shared" ref="AW73:AY73" si="2245">AV$2&amp;AV73</f>
        <v>株式会社Looop</v>
      </c>
      <c r="AY73" s="26" t="str">
        <f t="shared" si="2245"/>
        <v>東芝エネルギーシステムズ株式会社</v>
      </c>
      <c r="BA73" s="26" t="str">
        <f t="shared" ref="BA73:BC73" si="2246">AZ$2&amp;AZ73</f>
        <v>デルタ電子株式会社</v>
      </c>
      <c r="BC73" s="26" t="str">
        <f t="shared" si="2246"/>
        <v>スマートソーラー株式会社</v>
      </c>
      <c r="BE73" s="26" t="str">
        <f t="shared" ref="BE73:BG73" si="2247">BD$2&amp;BD73</f>
        <v>株式会社村田製作所</v>
      </c>
      <c r="BG73" s="26" t="str">
        <f t="shared" si="2247"/>
        <v>株式会社正興電機製作所</v>
      </c>
      <c r="BI73" s="26" t="str">
        <f t="shared" ref="BI73:BK73" si="2248">BH$2&amp;BH73</f>
        <v>株式会社NFブロッサムテクノロジーズ</v>
      </c>
      <c r="BK73" s="26" t="str">
        <f t="shared" si="2248"/>
        <v>オムロン　ソーシアルソリューションズ株式会社</v>
      </c>
      <c r="BM73" s="26" t="str">
        <f t="shared" ref="BM73:BO73" si="2249">BL$2&amp;BL73</f>
        <v>株式会社日本産業</v>
      </c>
      <c r="BO73" s="26" t="str">
        <f t="shared" si="2249"/>
        <v>ネクストエナジー・アンド・リソース　株式会社</v>
      </c>
      <c r="BQ73" s="26" t="str">
        <f t="shared" ref="BQ73:BS73" si="2250">BP$2&amp;BP73</f>
        <v>株式会社サニックス</v>
      </c>
      <c r="BS73" s="26" t="str">
        <f t="shared" si="2250"/>
        <v>華為技術日本株式会社</v>
      </c>
      <c r="BU73" s="26" t="str">
        <f t="shared" ref="BU73:BW73" si="2251">BT$2&amp;BT73</f>
        <v>荏原実業株式会社</v>
      </c>
      <c r="BW73" s="26" t="str">
        <f t="shared" si="2251"/>
        <v>株式会社エクソル</v>
      </c>
      <c r="BY73" s="26" t="str">
        <f t="shared" ref="BY73:CA73" si="2252">BX$2&amp;BX73</f>
        <v>オーデリック株式会社</v>
      </c>
      <c r="CA73" s="26" t="str">
        <f t="shared" si="2252"/>
        <v>合同会社DMM．com</v>
      </c>
      <c r="CC73" s="26" t="str">
        <f t="shared" ref="CC73:CE73" si="2253">CB$2&amp;CB73</f>
        <v>ジンコソーラージャパン株式会社</v>
      </c>
      <c r="CE73" s="26" t="str">
        <f t="shared" si="2253"/>
        <v>トヨタ自動車株式会社</v>
      </c>
      <c r="CG73" s="26" t="str">
        <f t="shared" ref="CG73:CI73" si="2254">CF$2&amp;CF73</f>
        <v>日本エネルギー総合システム株式会社</v>
      </c>
      <c r="CI73" s="26" t="str">
        <f t="shared" si="2254"/>
        <v>Upsolar　Japan株式会社</v>
      </c>
      <c r="CK73" s="26" t="str">
        <f t="shared" ref="CK73:CM73" si="2255">CJ$2&amp;CJ73</f>
        <v>合同会社Solax　Power　Network</v>
      </c>
      <c r="CM73" s="26" t="str">
        <f t="shared" si="2255"/>
        <v>株式会社リミックスポイント</v>
      </c>
      <c r="CO73" s="26" t="str">
        <f t="shared" ref="CO73:CQ73" si="2256">CN$2&amp;CN73</f>
        <v>Sungrow　Japan株式会社</v>
      </c>
      <c r="CQ73" s="26" t="str">
        <f t="shared" si="2256"/>
        <v>台湾プラスチックジャパンニューエナジー株式会社</v>
      </c>
      <c r="CS73" s="26" t="str">
        <f t="shared" ref="CS73:CU73" si="2257">CR$2&amp;CR73</f>
        <v>株式会社 Secret Base</v>
      </c>
      <c r="CU73" s="26" t="str">
        <f t="shared" si="2257"/>
        <v>GoodWe　Japan株式会社</v>
      </c>
      <c r="CW73" s="26" t="str">
        <f t="shared" ref="CW73:CY73" si="2258">CV$2&amp;CV73</f>
        <v>株式会社VOLT</v>
      </c>
      <c r="CY73" s="38" t="str">
        <f t="shared" si="2258"/>
        <v/>
      </c>
      <c r="DA73" s="26" t="str">
        <f t="shared" ref="DA73" si="2259">CZ$2&amp;CZ73</f>
        <v/>
      </c>
      <c r="DC73" s="26" t="str">
        <f t="shared" ref="DC73" si="2260">DB$2&amp;DB73</f>
        <v/>
      </c>
      <c r="DE73" s="26" t="str">
        <f t="shared" ref="DE73" si="2261">DD$2&amp;DD73</f>
        <v/>
      </c>
      <c r="DG73" s="26" t="str">
        <f t="shared" ref="DG73" si="2262">DF$2&amp;DF73</f>
        <v/>
      </c>
      <c r="DI73" s="26" t="str">
        <f t="shared" ref="DI73" si="2263">DH$2&amp;DH73</f>
        <v/>
      </c>
    </row>
    <row r="74" spans="5:113" x14ac:dyDescent="0.55000000000000004">
      <c r="E74" s="26" t="str">
        <f t="shared" si="2098"/>
        <v>エリーパワー株式会社</v>
      </c>
      <c r="F74" s="25" t="s">
        <v>85</v>
      </c>
      <c r="G74" s="26" t="str">
        <f t="shared" si="2098"/>
        <v>シャープ株式会社JHーWBPD8010</v>
      </c>
      <c r="I74" s="26" t="str">
        <f t="shared" ref="I74" si="2264">H$2&amp;H74</f>
        <v>日本電気株式会社（ＮＥＣ）</v>
      </c>
      <c r="J74" s="25" t="s">
        <v>296</v>
      </c>
      <c r="K74" s="26" t="str">
        <f t="shared" ref="K74" si="2265">J$2&amp;J74</f>
        <v>パナソニック株式会社PLJーRC42119AK</v>
      </c>
      <c r="M74" s="26" t="str">
        <f t="shared" ref="M74" si="2266">L$2&amp;L74</f>
        <v>株式会社エヌエフ回路設計ブロック</v>
      </c>
      <c r="O74" s="26" t="str">
        <f t="shared" ref="O74" si="2267">N$2&amp;N74</f>
        <v>東芝ライテック株式会社</v>
      </c>
      <c r="Q74" s="26" t="str">
        <f t="shared" ref="Q74" si="2268">P$2&amp;P74</f>
        <v>フォーアールエナジー株式会社</v>
      </c>
      <c r="S74" s="26" t="str">
        <f t="shared" ref="S74" si="2269">R$2&amp;R74</f>
        <v>京セラ株式会社</v>
      </c>
      <c r="U74" s="26" t="str">
        <f t="shared" ref="U74" si="2270">T$2&amp;T74</f>
        <v>ニチコン株式会社</v>
      </c>
      <c r="W74" s="26" t="str">
        <f t="shared" ref="W74" si="2271">V$2&amp;V74</f>
        <v>オムロン株式会社</v>
      </c>
      <c r="Y74" s="26" t="str">
        <f t="shared" ref="Y74:AA74" si="2272">X$2&amp;X74</f>
        <v>長州産業株式会社</v>
      </c>
      <c r="AA74" s="26" t="str">
        <f t="shared" si="2272"/>
        <v>住友電気工業株式会社</v>
      </c>
      <c r="AC74" s="26" t="str">
        <f t="shared" ref="AC74:AE74" si="2273">AB$2&amp;AB74</f>
        <v>ダイヤゼブラ電機株式会社</v>
      </c>
      <c r="AE74" s="26" t="str">
        <f t="shared" si="2273"/>
        <v>カナディアン・ソーラー・ジャパン株式会社</v>
      </c>
      <c r="AG74" s="26" t="str">
        <f t="shared" ref="AG74:AI74" si="2274">AF$2&amp;AF74</f>
        <v>株式会社カネカ</v>
      </c>
      <c r="AI74" s="26" t="str">
        <f t="shared" si="2274"/>
        <v>サンテックパワージャパン株式会社</v>
      </c>
      <c r="AK74" s="26" t="str">
        <f t="shared" ref="AK74:AM74" si="2275">AJ$2&amp;AJ74</f>
        <v>株式会社東芝</v>
      </c>
      <c r="AM74" s="26" t="str">
        <f t="shared" si="2275"/>
        <v>長瀬産業株式会社</v>
      </c>
      <c r="AO74" s="26" t="str">
        <f t="shared" ref="AO74:AQ74" si="2276">AN$2&amp;AN74</f>
        <v>株式会社エネルギーギャップ</v>
      </c>
      <c r="AQ74" s="26" t="str">
        <f t="shared" si="2276"/>
        <v>アンフィニ株式会社</v>
      </c>
      <c r="AS74" s="26" t="str">
        <f t="shared" ref="AS74:AU74" si="2277">AR$2&amp;AR74</f>
        <v>ハンファジャパン株式会社</v>
      </c>
      <c r="AU74" s="26" t="str">
        <f t="shared" si="2277"/>
        <v>中西金属工業株式会社</v>
      </c>
      <c r="AW74" s="26" t="str">
        <f t="shared" ref="AW74:AY74" si="2278">AV$2&amp;AV74</f>
        <v>株式会社Looop</v>
      </c>
      <c r="AY74" s="26" t="str">
        <f t="shared" si="2278"/>
        <v>東芝エネルギーシステムズ株式会社</v>
      </c>
      <c r="BA74" s="26" t="str">
        <f t="shared" ref="BA74:BC74" si="2279">AZ$2&amp;AZ74</f>
        <v>デルタ電子株式会社</v>
      </c>
      <c r="BC74" s="26" t="str">
        <f t="shared" si="2279"/>
        <v>スマートソーラー株式会社</v>
      </c>
      <c r="BE74" s="26" t="str">
        <f t="shared" ref="BE74:BG74" si="2280">BD$2&amp;BD74</f>
        <v>株式会社村田製作所</v>
      </c>
      <c r="BG74" s="26" t="str">
        <f t="shared" si="2280"/>
        <v>株式会社正興電機製作所</v>
      </c>
      <c r="BI74" s="26" t="str">
        <f t="shared" ref="BI74:BK74" si="2281">BH$2&amp;BH74</f>
        <v>株式会社NFブロッサムテクノロジーズ</v>
      </c>
      <c r="BK74" s="26" t="str">
        <f t="shared" si="2281"/>
        <v>オムロン　ソーシアルソリューションズ株式会社</v>
      </c>
      <c r="BM74" s="26" t="str">
        <f t="shared" ref="BM74:BO74" si="2282">BL$2&amp;BL74</f>
        <v>株式会社日本産業</v>
      </c>
      <c r="BO74" s="26" t="str">
        <f t="shared" si="2282"/>
        <v>ネクストエナジー・アンド・リソース　株式会社</v>
      </c>
      <c r="BQ74" s="26" t="str">
        <f t="shared" ref="BQ74:BS74" si="2283">BP$2&amp;BP74</f>
        <v>株式会社サニックス</v>
      </c>
      <c r="BS74" s="26" t="str">
        <f t="shared" si="2283"/>
        <v>華為技術日本株式会社</v>
      </c>
      <c r="BU74" s="26" t="str">
        <f t="shared" ref="BU74:BW74" si="2284">BT$2&amp;BT74</f>
        <v>荏原実業株式会社</v>
      </c>
      <c r="BW74" s="26" t="str">
        <f t="shared" si="2284"/>
        <v>株式会社エクソル</v>
      </c>
      <c r="BY74" s="26" t="str">
        <f t="shared" ref="BY74:CA74" si="2285">BX$2&amp;BX74</f>
        <v>オーデリック株式会社</v>
      </c>
      <c r="CA74" s="26" t="str">
        <f t="shared" si="2285"/>
        <v>合同会社DMM．com</v>
      </c>
      <c r="CC74" s="26" t="str">
        <f t="shared" ref="CC74:CE74" si="2286">CB$2&amp;CB74</f>
        <v>ジンコソーラージャパン株式会社</v>
      </c>
      <c r="CE74" s="26" t="str">
        <f t="shared" si="2286"/>
        <v>トヨタ自動車株式会社</v>
      </c>
      <c r="CG74" s="26" t="str">
        <f t="shared" ref="CG74:CI74" si="2287">CF$2&amp;CF74</f>
        <v>日本エネルギー総合システム株式会社</v>
      </c>
      <c r="CI74" s="26" t="str">
        <f t="shared" si="2287"/>
        <v>Upsolar　Japan株式会社</v>
      </c>
      <c r="CK74" s="26" t="str">
        <f t="shared" ref="CK74:CM74" si="2288">CJ$2&amp;CJ74</f>
        <v>合同会社Solax　Power　Network</v>
      </c>
      <c r="CM74" s="26" t="str">
        <f t="shared" si="2288"/>
        <v>株式会社リミックスポイント</v>
      </c>
      <c r="CO74" s="26" t="str">
        <f t="shared" ref="CO74:CQ74" si="2289">CN$2&amp;CN74</f>
        <v>Sungrow　Japan株式会社</v>
      </c>
      <c r="CQ74" s="26" t="str">
        <f t="shared" si="2289"/>
        <v>台湾プラスチックジャパンニューエナジー株式会社</v>
      </c>
      <c r="CS74" s="26" t="str">
        <f t="shared" ref="CS74:CU74" si="2290">CR$2&amp;CR74</f>
        <v>株式会社 Secret Base</v>
      </c>
      <c r="CU74" s="26" t="str">
        <f t="shared" si="2290"/>
        <v>GoodWe　Japan株式会社</v>
      </c>
      <c r="CW74" s="26" t="str">
        <f t="shared" ref="CW74:CY74" si="2291">CV$2&amp;CV74</f>
        <v>株式会社VOLT</v>
      </c>
      <c r="CY74" s="38" t="str">
        <f t="shared" si="2291"/>
        <v/>
      </c>
      <c r="DA74" s="26" t="str">
        <f t="shared" ref="DA74" si="2292">CZ$2&amp;CZ74</f>
        <v/>
      </c>
      <c r="DC74" s="26" t="str">
        <f t="shared" ref="DC74" si="2293">DB$2&amp;DB74</f>
        <v/>
      </c>
      <c r="DE74" s="26" t="str">
        <f t="shared" ref="DE74" si="2294">DD$2&amp;DD74</f>
        <v/>
      </c>
      <c r="DG74" s="26" t="str">
        <f t="shared" ref="DG74" si="2295">DF$2&amp;DF74</f>
        <v/>
      </c>
      <c r="DI74" s="26" t="str">
        <f t="shared" ref="DI74" si="2296">DH$2&amp;DH74</f>
        <v/>
      </c>
    </row>
    <row r="75" spans="5:113" x14ac:dyDescent="0.55000000000000004">
      <c r="E75" s="26" t="str">
        <f t="shared" si="2098"/>
        <v>エリーパワー株式会社</v>
      </c>
      <c r="F75" s="25" t="s">
        <v>96</v>
      </c>
      <c r="G75" s="26" t="str">
        <f t="shared" si="2098"/>
        <v>シャープ株式会社JHーWBPD8030</v>
      </c>
      <c r="I75" s="26" t="str">
        <f t="shared" ref="I75" si="2297">H$2&amp;H75</f>
        <v>日本電気株式会社（ＮＥＣ）</v>
      </c>
      <c r="J75" s="25" t="s">
        <v>156</v>
      </c>
      <c r="K75" s="26" t="str">
        <f t="shared" ref="K75" si="2298">J$2&amp;J75</f>
        <v>パナソニック株式会社PLJーRC42126B</v>
      </c>
      <c r="M75" s="26" t="str">
        <f t="shared" ref="M75" si="2299">L$2&amp;L75</f>
        <v>株式会社エヌエフ回路設計ブロック</v>
      </c>
      <c r="O75" s="26" t="str">
        <f t="shared" ref="O75" si="2300">N$2&amp;N75</f>
        <v>東芝ライテック株式会社</v>
      </c>
      <c r="Q75" s="26" t="str">
        <f t="shared" ref="Q75" si="2301">P$2&amp;P75</f>
        <v>フォーアールエナジー株式会社</v>
      </c>
      <c r="S75" s="26" t="str">
        <f t="shared" ref="S75" si="2302">R$2&amp;R75</f>
        <v>京セラ株式会社</v>
      </c>
      <c r="U75" s="26" t="str">
        <f t="shared" ref="U75" si="2303">T$2&amp;T75</f>
        <v>ニチコン株式会社</v>
      </c>
      <c r="W75" s="26" t="str">
        <f t="shared" ref="W75" si="2304">V$2&amp;V75</f>
        <v>オムロン株式会社</v>
      </c>
      <c r="Y75" s="26" t="str">
        <f t="shared" ref="Y75:AA75" si="2305">X$2&amp;X75</f>
        <v>長州産業株式会社</v>
      </c>
      <c r="AA75" s="26" t="str">
        <f t="shared" si="2305"/>
        <v>住友電気工業株式会社</v>
      </c>
      <c r="AC75" s="26" t="str">
        <f t="shared" ref="AC75:AE75" si="2306">AB$2&amp;AB75</f>
        <v>ダイヤゼブラ電機株式会社</v>
      </c>
      <c r="AE75" s="26" t="str">
        <f t="shared" si="2306"/>
        <v>カナディアン・ソーラー・ジャパン株式会社</v>
      </c>
      <c r="AG75" s="26" t="str">
        <f t="shared" ref="AG75:AI75" si="2307">AF$2&amp;AF75</f>
        <v>株式会社カネカ</v>
      </c>
      <c r="AI75" s="26" t="str">
        <f t="shared" si="2307"/>
        <v>サンテックパワージャパン株式会社</v>
      </c>
      <c r="AK75" s="26" t="str">
        <f t="shared" ref="AK75:AM75" si="2308">AJ$2&amp;AJ75</f>
        <v>株式会社東芝</v>
      </c>
      <c r="AM75" s="26" t="str">
        <f t="shared" si="2308"/>
        <v>長瀬産業株式会社</v>
      </c>
      <c r="AO75" s="26" t="str">
        <f t="shared" ref="AO75:AQ75" si="2309">AN$2&amp;AN75</f>
        <v>株式会社エネルギーギャップ</v>
      </c>
      <c r="AQ75" s="26" t="str">
        <f t="shared" si="2309"/>
        <v>アンフィニ株式会社</v>
      </c>
      <c r="AS75" s="26" t="str">
        <f t="shared" ref="AS75:AU75" si="2310">AR$2&amp;AR75</f>
        <v>ハンファジャパン株式会社</v>
      </c>
      <c r="AU75" s="26" t="str">
        <f t="shared" si="2310"/>
        <v>中西金属工業株式会社</v>
      </c>
      <c r="AW75" s="26" t="str">
        <f t="shared" ref="AW75:AY75" si="2311">AV$2&amp;AV75</f>
        <v>株式会社Looop</v>
      </c>
      <c r="AY75" s="26" t="str">
        <f t="shared" si="2311"/>
        <v>東芝エネルギーシステムズ株式会社</v>
      </c>
      <c r="BA75" s="26" t="str">
        <f t="shared" ref="BA75:BC75" si="2312">AZ$2&amp;AZ75</f>
        <v>デルタ電子株式会社</v>
      </c>
      <c r="BC75" s="26" t="str">
        <f t="shared" si="2312"/>
        <v>スマートソーラー株式会社</v>
      </c>
      <c r="BE75" s="26" t="str">
        <f t="shared" ref="BE75:BG75" si="2313">BD$2&amp;BD75</f>
        <v>株式会社村田製作所</v>
      </c>
      <c r="BG75" s="26" t="str">
        <f t="shared" si="2313"/>
        <v>株式会社正興電機製作所</v>
      </c>
      <c r="BI75" s="26" t="str">
        <f t="shared" ref="BI75:BK75" si="2314">BH$2&amp;BH75</f>
        <v>株式会社NFブロッサムテクノロジーズ</v>
      </c>
      <c r="BK75" s="26" t="str">
        <f t="shared" si="2314"/>
        <v>オムロン　ソーシアルソリューションズ株式会社</v>
      </c>
      <c r="BM75" s="26" t="str">
        <f t="shared" ref="BM75:BO75" si="2315">BL$2&amp;BL75</f>
        <v>株式会社日本産業</v>
      </c>
      <c r="BO75" s="26" t="str">
        <f t="shared" si="2315"/>
        <v>ネクストエナジー・アンド・リソース　株式会社</v>
      </c>
      <c r="BQ75" s="26" t="str">
        <f t="shared" ref="BQ75:BS75" si="2316">BP$2&amp;BP75</f>
        <v>株式会社サニックス</v>
      </c>
      <c r="BS75" s="26" t="str">
        <f t="shared" si="2316"/>
        <v>華為技術日本株式会社</v>
      </c>
      <c r="BU75" s="26" t="str">
        <f t="shared" ref="BU75:BW75" si="2317">BT$2&amp;BT75</f>
        <v>荏原実業株式会社</v>
      </c>
      <c r="BW75" s="26" t="str">
        <f t="shared" si="2317"/>
        <v>株式会社エクソル</v>
      </c>
      <c r="BY75" s="26" t="str">
        <f t="shared" ref="BY75:CA75" si="2318">BX$2&amp;BX75</f>
        <v>オーデリック株式会社</v>
      </c>
      <c r="CA75" s="26" t="str">
        <f t="shared" si="2318"/>
        <v>合同会社DMM．com</v>
      </c>
      <c r="CC75" s="26" t="str">
        <f t="shared" ref="CC75:CE75" si="2319">CB$2&amp;CB75</f>
        <v>ジンコソーラージャパン株式会社</v>
      </c>
      <c r="CE75" s="26" t="str">
        <f t="shared" si="2319"/>
        <v>トヨタ自動車株式会社</v>
      </c>
      <c r="CG75" s="26" t="str">
        <f t="shared" ref="CG75:CI75" si="2320">CF$2&amp;CF75</f>
        <v>日本エネルギー総合システム株式会社</v>
      </c>
      <c r="CI75" s="26" t="str">
        <f t="shared" si="2320"/>
        <v>Upsolar　Japan株式会社</v>
      </c>
      <c r="CK75" s="26" t="str">
        <f t="shared" ref="CK75:CM75" si="2321">CJ$2&amp;CJ75</f>
        <v>合同会社Solax　Power　Network</v>
      </c>
      <c r="CM75" s="26" t="str">
        <f t="shared" si="2321"/>
        <v>株式会社リミックスポイント</v>
      </c>
      <c r="CO75" s="26" t="str">
        <f t="shared" ref="CO75:CQ75" si="2322">CN$2&amp;CN75</f>
        <v>Sungrow　Japan株式会社</v>
      </c>
      <c r="CQ75" s="26" t="str">
        <f t="shared" si="2322"/>
        <v>台湾プラスチックジャパンニューエナジー株式会社</v>
      </c>
      <c r="CS75" s="26" t="str">
        <f t="shared" ref="CS75:CU75" si="2323">CR$2&amp;CR75</f>
        <v>株式会社 Secret Base</v>
      </c>
      <c r="CU75" s="26" t="str">
        <f t="shared" si="2323"/>
        <v>GoodWe　Japan株式会社</v>
      </c>
      <c r="CW75" s="26" t="str">
        <f t="shared" ref="CW75:CY75" si="2324">CV$2&amp;CV75</f>
        <v>株式会社VOLT</v>
      </c>
      <c r="CY75" s="38" t="str">
        <f t="shared" si="2324"/>
        <v/>
      </c>
      <c r="DA75" s="26" t="str">
        <f t="shared" ref="DA75" si="2325">CZ$2&amp;CZ75</f>
        <v/>
      </c>
      <c r="DC75" s="26" t="str">
        <f t="shared" ref="DC75" si="2326">DB$2&amp;DB75</f>
        <v/>
      </c>
      <c r="DE75" s="26" t="str">
        <f t="shared" ref="DE75" si="2327">DD$2&amp;DD75</f>
        <v/>
      </c>
      <c r="DG75" s="26" t="str">
        <f t="shared" ref="DG75" si="2328">DF$2&amp;DF75</f>
        <v/>
      </c>
      <c r="DI75" s="26" t="str">
        <f t="shared" ref="DI75" si="2329">DH$2&amp;DH75</f>
        <v/>
      </c>
    </row>
    <row r="76" spans="5:113" x14ac:dyDescent="0.55000000000000004">
      <c r="E76" s="26" t="str">
        <f t="shared" si="2098"/>
        <v>エリーパワー株式会社</v>
      </c>
      <c r="F76" s="25" t="s">
        <v>62</v>
      </c>
      <c r="G76" s="26" t="str">
        <f t="shared" si="2098"/>
        <v>シャープ株式会社JHーWBPD8040</v>
      </c>
      <c r="I76" s="26" t="str">
        <f t="shared" ref="I76" si="2330">H$2&amp;H76</f>
        <v>日本電気株式会社（ＮＥＣ）</v>
      </c>
      <c r="J76" s="25" t="s">
        <v>297</v>
      </c>
      <c r="K76" s="26" t="str">
        <f t="shared" ref="K76" si="2331">J$2&amp;J76</f>
        <v>パナソニック株式会社PLJーRC42126BK</v>
      </c>
      <c r="M76" s="26" t="str">
        <f t="shared" ref="M76" si="2332">L$2&amp;L76</f>
        <v>株式会社エヌエフ回路設計ブロック</v>
      </c>
      <c r="O76" s="26" t="str">
        <f t="shared" ref="O76" si="2333">N$2&amp;N76</f>
        <v>東芝ライテック株式会社</v>
      </c>
      <c r="Q76" s="26" t="str">
        <f t="shared" ref="Q76" si="2334">P$2&amp;P76</f>
        <v>フォーアールエナジー株式会社</v>
      </c>
      <c r="S76" s="26" t="str">
        <f t="shared" ref="S76" si="2335">R$2&amp;R76</f>
        <v>京セラ株式会社</v>
      </c>
      <c r="U76" s="26" t="str">
        <f t="shared" ref="U76" si="2336">T$2&amp;T76</f>
        <v>ニチコン株式会社</v>
      </c>
      <c r="W76" s="26" t="str">
        <f t="shared" ref="W76" si="2337">V$2&amp;V76</f>
        <v>オムロン株式会社</v>
      </c>
      <c r="Y76" s="26" t="str">
        <f t="shared" ref="Y76:AA76" si="2338">X$2&amp;X76</f>
        <v>長州産業株式会社</v>
      </c>
      <c r="AA76" s="26" t="str">
        <f t="shared" si="2338"/>
        <v>住友電気工業株式会社</v>
      </c>
      <c r="AC76" s="26" t="str">
        <f t="shared" ref="AC76:AE76" si="2339">AB$2&amp;AB76</f>
        <v>ダイヤゼブラ電機株式会社</v>
      </c>
      <c r="AE76" s="26" t="str">
        <f t="shared" si="2339"/>
        <v>カナディアン・ソーラー・ジャパン株式会社</v>
      </c>
      <c r="AG76" s="26" t="str">
        <f t="shared" ref="AG76:AI76" si="2340">AF$2&amp;AF76</f>
        <v>株式会社カネカ</v>
      </c>
      <c r="AI76" s="26" t="str">
        <f t="shared" si="2340"/>
        <v>サンテックパワージャパン株式会社</v>
      </c>
      <c r="AK76" s="26" t="str">
        <f t="shared" ref="AK76:AM76" si="2341">AJ$2&amp;AJ76</f>
        <v>株式会社東芝</v>
      </c>
      <c r="AM76" s="26" t="str">
        <f t="shared" si="2341"/>
        <v>長瀬産業株式会社</v>
      </c>
      <c r="AO76" s="26" t="str">
        <f t="shared" ref="AO76:AQ76" si="2342">AN$2&amp;AN76</f>
        <v>株式会社エネルギーギャップ</v>
      </c>
      <c r="AQ76" s="26" t="str">
        <f t="shared" si="2342"/>
        <v>アンフィニ株式会社</v>
      </c>
      <c r="AS76" s="26" t="str">
        <f t="shared" ref="AS76:AU76" si="2343">AR$2&amp;AR76</f>
        <v>ハンファジャパン株式会社</v>
      </c>
      <c r="AU76" s="26" t="str">
        <f t="shared" si="2343"/>
        <v>中西金属工業株式会社</v>
      </c>
      <c r="AW76" s="26" t="str">
        <f t="shared" ref="AW76:AY76" si="2344">AV$2&amp;AV76</f>
        <v>株式会社Looop</v>
      </c>
      <c r="AY76" s="26" t="str">
        <f t="shared" si="2344"/>
        <v>東芝エネルギーシステムズ株式会社</v>
      </c>
      <c r="BA76" s="26" t="str">
        <f t="shared" ref="BA76:BC76" si="2345">AZ$2&amp;AZ76</f>
        <v>デルタ電子株式会社</v>
      </c>
      <c r="BC76" s="26" t="str">
        <f t="shared" si="2345"/>
        <v>スマートソーラー株式会社</v>
      </c>
      <c r="BE76" s="26" t="str">
        <f t="shared" ref="BE76:BG76" si="2346">BD$2&amp;BD76</f>
        <v>株式会社村田製作所</v>
      </c>
      <c r="BG76" s="26" t="str">
        <f t="shared" si="2346"/>
        <v>株式会社正興電機製作所</v>
      </c>
      <c r="BI76" s="26" t="str">
        <f t="shared" ref="BI76:BK76" si="2347">BH$2&amp;BH76</f>
        <v>株式会社NFブロッサムテクノロジーズ</v>
      </c>
      <c r="BK76" s="26" t="str">
        <f t="shared" si="2347"/>
        <v>オムロン　ソーシアルソリューションズ株式会社</v>
      </c>
      <c r="BM76" s="26" t="str">
        <f t="shared" ref="BM76:BO76" si="2348">BL$2&amp;BL76</f>
        <v>株式会社日本産業</v>
      </c>
      <c r="BO76" s="26" t="str">
        <f t="shared" si="2348"/>
        <v>ネクストエナジー・アンド・リソース　株式会社</v>
      </c>
      <c r="BQ76" s="26" t="str">
        <f t="shared" ref="BQ76:BS76" si="2349">BP$2&amp;BP76</f>
        <v>株式会社サニックス</v>
      </c>
      <c r="BS76" s="26" t="str">
        <f t="shared" si="2349"/>
        <v>華為技術日本株式会社</v>
      </c>
      <c r="BU76" s="26" t="str">
        <f t="shared" ref="BU76:BW76" si="2350">BT$2&amp;BT76</f>
        <v>荏原実業株式会社</v>
      </c>
      <c r="BW76" s="26" t="str">
        <f t="shared" si="2350"/>
        <v>株式会社エクソル</v>
      </c>
      <c r="BY76" s="26" t="str">
        <f t="shared" ref="BY76:CA76" si="2351">BX$2&amp;BX76</f>
        <v>オーデリック株式会社</v>
      </c>
      <c r="CA76" s="26" t="str">
        <f t="shared" si="2351"/>
        <v>合同会社DMM．com</v>
      </c>
      <c r="CC76" s="26" t="str">
        <f t="shared" ref="CC76:CE76" si="2352">CB$2&amp;CB76</f>
        <v>ジンコソーラージャパン株式会社</v>
      </c>
      <c r="CE76" s="26" t="str">
        <f t="shared" si="2352"/>
        <v>トヨタ自動車株式会社</v>
      </c>
      <c r="CG76" s="26" t="str">
        <f t="shared" ref="CG76:CI76" si="2353">CF$2&amp;CF76</f>
        <v>日本エネルギー総合システム株式会社</v>
      </c>
      <c r="CI76" s="26" t="str">
        <f t="shared" si="2353"/>
        <v>Upsolar　Japan株式会社</v>
      </c>
      <c r="CK76" s="26" t="str">
        <f t="shared" ref="CK76:CM76" si="2354">CJ$2&amp;CJ76</f>
        <v>合同会社Solax　Power　Network</v>
      </c>
      <c r="CM76" s="26" t="str">
        <f t="shared" si="2354"/>
        <v>株式会社リミックスポイント</v>
      </c>
      <c r="CO76" s="26" t="str">
        <f t="shared" ref="CO76:CQ76" si="2355">CN$2&amp;CN76</f>
        <v>Sungrow　Japan株式会社</v>
      </c>
      <c r="CQ76" s="26" t="str">
        <f t="shared" si="2355"/>
        <v>台湾プラスチックジャパンニューエナジー株式会社</v>
      </c>
      <c r="CS76" s="26" t="str">
        <f t="shared" ref="CS76:CU76" si="2356">CR$2&amp;CR76</f>
        <v>株式会社 Secret Base</v>
      </c>
      <c r="CU76" s="26" t="str">
        <f t="shared" si="2356"/>
        <v>GoodWe　Japan株式会社</v>
      </c>
      <c r="CW76" s="26" t="str">
        <f t="shared" ref="CW76:CY76" si="2357">CV$2&amp;CV76</f>
        <v>株式会社VOLT</v>
      </c>
      <c r="CY76" s="38" t="str">
        <f t="shared" si="2357"/>
        <v/>
      </c>
      <c r="DA76" s="26" t="str">
        <f t="shared" ref="DA76" si="2358">CZ$2&amp;CZ76</f>
        <v/>
      </c>
      <c r="DC76" s="26" t="str">
        <f t="shared" ref="DC76" si="2359">DB$2&amp;DB76</f>
        <v/>
      </c>
      <c r="DE76" s="26" t="str">
        <f t="shared" ref="DE76" si="2360">DD$2&amp;DD76</f>
        <v/>
      </c>
      <c r="DG76" s="26" t="str">
        <f t="shared" ref="DG76" si="2361">DF$2&amp;DF76</f>
        <v/>
      </c>
      <c r="DI76" s="26" t="str">
        <f t="shared" ref="DI76" si="2362">DH$2&amp;DH76</f>
        <v/>
      </c>
    </row>
    <row r="77" spans="5:113" x14ac:dyDescent="0.55000000000000004">
      <c r="E77" s="26" t="str">
        <f t="shared" si="2098"/>
        <v>エリーパワー株式会社</v>
      </c>
      <c r="F77" s="25" t="s">
        <v>65</v>
      </c>
      <c r="G77" s="26" t="str">
        <f t="shared" si="2098"/>
        <v>シャープ株式会社JHーWBPD8050</v>
      </c>
      <c r="I77" s="26" t="str">
        <f t="shared" ref="I77" si="2363">H$2&amp;H77</f>
        <v>日本電気株式会社（ＮＥＣ）</v>
      </c>
      <c r="J77" s="25" t="s">
        <v>304</v>
      </c>
      <c r="K77" s="26" t="str">
        <f t="shared" ref="K77" si="2364">J$2&amp;J77</f>
        <v>パナソニック株式会社PLJーRC42126K</v>
      </c>
      <c r="M77" s="26" t="str">
        <f t="shared" ref="M77" si="2365">L$2&amp;L77</f>
        <v>株式会社エヌエフ回路設計ブロック</v>
      </c>
      <c r="O77" s="26" t="str">
        <f t="shared" ref="O77" si="2366">N$2&amp;N77</f>
        <v>東芝ライテック株式会社</v>
      </c>
      <c r="Q77" s="26" t="str">
        <f t="shared" ref="Q77" si="2367">P$2&amp;P77</f>
        <v>フォーアールエナジー株式会社</v>
      </c>
      <c r="S77" s="26" t="str">
        <f t="shared" ref="S77" si="2368">R$2&amp;R77</f>
        <v>京セラ株式会社</v>
      </c>
      <c r="U77" s="26" t="str">
        <f t="shared" ref="U77" si="2369">T$2&amp;T77</f>
        <v>ニチコン株式会社</v>
      </c>
      <c r="W77" s="26" t="str">
        <f t="shared" ref="W77" si="2370">V$2&amp;V77</f>
        <v>オムロン株式会社</v>
      </c>
      <c r="Y77" s="26" t="str">
        <f t="shared" ref="Y77:AA77" si="2371">X$2&amp;X77</f>
        <v>長州産業株式会社</v>
      </c>
      <c r="AA77" s="26" t="str">
        <f t="shared" si="2371"/>
        <v>住友電気工業株式会社</v>
      </c>
      <c r="AC77" s="26" t="str">
        <f t="shared" ref="AC77:AE77" si="2372">AB$2&amp;AB77</f>
        <v>ダイヤゼブラ電機株式会社</v>
      </c>
      <c r="AE77" s="26" t="str">
        <f t="shared" si="2372"/>
        <v>カナディアン・ソーラー・ジャパン株式会社</v>
      </c>
      <c r="AG77" s="26" t="str">
        <f t="shared" ref="AG77:AI77" si="2373">AF$2&amp;AF77</f>
        <v>株式会社カネカ</v>
      </c>
      <c r="AI77" s="26" t="str">
        <f t="shared" si="2373"/>
        <v>サンテックパワージャパン株式会社</v>
      </c>
      <c r="AK77" s="26" t="str">
        <f t="shared" ref="AK77:AM77" si="2374">AJ$2&amp;AJ77</f>
        <v>株式会社東芝</v>
      </c>
      <c r="AM77" s="26" t="str">
        <f t="shared" si="2374"/>
        <v>長瀬産業株式会社</v>
      </c>
      <c r="AO77" s="26" t="str">
        <f t="shared" ref="AO77:AQ77" si="2375">AN$2&amp;AN77</f>
        <v>株式会社エネルギーギャップ</v>
      </c>
      <c r="AQ77" s="26" t="str">
        <f t="shared" si="2375"/>
        <v>アンフィニ株式会社</v>
      </c>
      <c r="AS77" s="26" t="str">
        <f t="shared" ref="AS77:AU77" si="2376">AR$2&amp;AR77</f>
        <v>ハンファジャパン株式会社</v>
      </c>
      <c r="AU77" s="26" t="str">
        <f t="shared" si="2376"/>
        <v>中西金属工業株式会社</v>
      </c>
      <c r="AW77" s="26" t="str">
        <f t="shared" ref="AW77:AY77" si="2377">AV$2&amp;AV77</f>
        <v>株式会社Looop</v>
      </c>
      <c r="AY77" s="26" t="str">
        <f t="shared" si="2377"/>
        <v>東芝エネルギーシステムズ株式会社</v>
      </c>
      <c r="BA77" s="26" t="str">
        <f t="shared" ref="BA77:BC77" si="2378">AZ$2&amp;AZ77</f>
        <v>デルタ電子株式会社</v>
      </c>
      <c r="BC77" s="26" t="str">
        <f t="shared" si="2378"/>
        <v>スマートソーラー株式会社</v>
      </c>
      <c r="BE77" s="26" t="str">
        <f t="shared" ref="BE77:BG77" si="2379">BD$2&amp;BD77</f>
        <v>株式会社村田製作所</v>
      </c>
      <c r="BG77" s="26" t="str">
        <f t="shared" si="2379"/>
        <v>株式会社正興電機製作所</v>
      </c>
      <c r="BI77" s="26" t="str">
        <f t="shared" ref="BI77:BK77" si="2380">BH$2&amp;BH77</f>
        <v>株式会社NFブロッサムテクノロジーズ</v>
      </c>
      <c r="BK77" s="26" t="str">
        <f t="shared" si="2380"/>
        <v>オムロン　ソーシアルソリューションズ株式会社</v>
      </c>
      <c r="BM77" s="26" t="str">
        <f t="shared" ref="BM77:BO77" si="2381">BL$2&amp;BL77</f>
        <v>株式会社日本産業</v>
      </c>
      <c r="BO77" s="26" t="str">
        <f t="shared" si="2381"/>
        <v>ネクストエナジー・アンド・リソース　株式会社</v>
      </c>
      <c r="BQ77" s="26" t="str">
        <f t="shared" ref="BQ77:BS77" si="2382">BP$2&amp;BP77</f>
        <v>株式会社サニックス</v>
      </c>
      <c r="BS77" s="26" t="str">
        <f t="shared" si="2382"/>
        <v>華為技術日本株式会社</v>
      </c>
      <c r="BU77" s="26" t="str">
        <f t="shared" ref="BU77:BW77" si="2383">BT$2&amp;BT77</f>
        <v>荏原実業株式会社</v>
      </c>
      <c r="BW77" s="26" t="str">
        <f t="shared" si="2383"/>
        <v>株式会社エクソル</v>
      </c>
      <c r="BY77" s="26" t="str">
        <f t="shared" ref="BY77:CA77" si="2384">BX$2&amp;BX77</f>
        <v>オーデリック株式会社</v>
      </c>
      <c r="CA77" s="26" t="str">
        <f t="shared" si="2384"/>
        <v>合同会社DMM．com</v>
      </c>
      <c r="CC77" s="26" t="str">
        <f t="shared" ref="CC77:CE77" si="2385">CB$2&amp;CB77</f>
        <v>ジンコソーラージャパン株式会社</v>
      </c>
      <c r="CE77" s="26" t="str">
        <f t="shared" si="2385"/>
        <v>トヨタ自動車株式会社</v>
      </c>
      <c r="CG77" s="26" t="str">
        <f t="shared" ref="CG77:CI77" si="2386">CF$2&amp;CF77</f>
        <v>日本エネルギー総合システム株式会社</v>
      </c>
      <c r="CI77" s="26" t="str">
        <f t="shared" si="2386"/>
        <v>Upsolar　Japan株式会社</v>
      </c>
      <c r="CK77" s="26" t="str">
        <f t="shared" ref="CK77:CM77" si="2387">CJ$2&amp;CJ77</f>
        <v>合同会社Solax　Power　Network</v>
      </c>
      <c r="CM77" s="26" t="str">
        <f t="shared" si="2387"/>
        <v>株式会社リミックスポイント</v>
      </c>
      <c r="CO77" s="26" t="str">
        <f t="shared" ref="CO77:CQ77" si="2388">CN$2&amp;CN77</f>
        <v>Sungrow　Japan株式会社</v>
      </c>
      <c r="CQ77" s="26" t="str">
        <f t="shared" si="2388"/>
        <v>台湾プラスチックジャパンニューエナジー株式会社</v>
      </c>
      <c r="CS77" s="26" t="str">
        <f t="shared" ref="CS77:CU77" si="2389">CR$2&amp;CR77</f>
        <v>株式会社 Secret Base</v>
      </c>
      <c r="CU77" s="26" t="str">
        <f t="shared" si="2389"/>
        <v>GoodWe　Japan株式会社</v>
      </c>
      <c r="CW77" s="26" t="str">
        <f t="shared" ref="CW77:CY77" si="2390">CV$2&amp;CV77</f>
        <v>株式会社VOLT</v>
      </c>
      <c r="CY77" s="38" t="str">
        <f t="shared" si="2390"/>
        <v/>
      </c>
      <c r="DA77" s="26" t="str">
        <f t="shared" ref="DA77" si="2391">CZ$2&amp;CZ77</f>
        <v/>
      </c>
      <c r="DC77" s="26" t="str">
        <f t="shared" ref="DC77" si="2392">DB$2&amp;DB77</f>
        <v/>
      </c>
      <c r="DE77" s="26" t="str">
        <f t="shared" ref="DE77" si="2393">DD$2&amp;DD77</f>
        <v/>
      </c>
      <c r="DG77" s="26" t="str">
        <f t="shared" ref="DG77" si="2394">DF$2&amp;DF77</f>
        <v/>
      </c>
      <c r="DI77" s="26" t="str">
        <f t="shared" ref="DI77" si="2395">DH$2&amp;DH77</f>
        <v/>
      </c>
    </row>
    <row r="78" spans="5:113" x14ac:dyDescent="0.55000000000000004">
      <c r="E78" s="26" t="str">
        <f t="shared" si="2098"/>
        <v>エリーパワー株式会社</v>
      </c>
      <c r="F78" s="25" t="s">
        <v>63</v>
      </c>
      <c r="G78" s="26" t="str">
        <f t="shared" si="2098"/>
        <v>シャープ株式会社JHーWBPD8060</v>
      </c>
      <c r="I78" s="26" t="str">
        <f t="shared" ref="I78" si="2396">H$2&amp;H78</f>
        <v>日本電気株式会社（ＮＥＣ）</v>
      </c>
      <c r="J78" s="25" t="s">
        <v>366</v>
      </c>
      <c r="K78" s="26" t="str">
        <f t="shared" ref="K78" si="2397">J$2&amp;J78</f>
        <v>パナソニック株式会社PLJーRC42126K050</v>
      </c>
      <c r="M78" s="26" t="str">
        <f t="shared" ref="M78" si="2398">L$2&amp;L78</f>
        <v>株式会社エヌエフ回路設計ブロック</v>
      </c>
      <c r="O78" s="26" t="str">
        <f t="shared" ref="O78" si="2399">N$2&amp;N78</f>
        <v>東芝ライテック株式会社</v>
      </c>
      <c r="Q78" s="26" t="str">
        <f t="shared" ref="Q78" si="2400">P$2&amp;P78</f>
        <v>フォーアールエナジー株式会社</v>
      </c>
      <c r="S78" s="26" t="str">
        <f t="shared" ref="S78" si="2401">R$2&amp;R78</f>
        <v>京セラ株式会社</v>
      </c>
      <c r="U78" s="26" t="str">
        <f t="shared" ref="U78" si="2402">T$2&amp;T78</f>
        <v>ニチコン株式会社</v>
      </c>
      <c r="W78" s="26" t="str">
        <f t="shared" ref="W78" si="2403">V$2&amp;V78</f>
        <v>オムロン株式会社</v>
      </c>
      <c r="Y78" s="26" t="str">
        <f t="shared" ref="Y78:AA78" si="2404">X$2&amp;X78</f>
        <v>長州産業株式会社</v>
      </c>
      <c r="AA78" s="26" t="str">
        <f t="shared" si="2404"/>
        <v>住友電気工業株式会社</v>
      </c>
      <c r="AC78" s="26" t="str">
        <f t="shared" ref="AC78:AE78" si="2405">AB$2&amp;AB78</f>
        <v>ダイヤゼブラ電機株式会社</v>
      </c>
      <c r="AE78" s="26" t="str">
        <f t="shared" si="2405"/>
        <v>カナディアン・ソーラー・ジャパン株式会社</v>
      </c>
      <c r="AG78" s="26" t="str">
        <f t="shared" ref="AG78:AI78" si="2406">AF$2&amp;AF78</f>
        <v>株式会社カネカ</v>
      </c>
      <c r="AI78" s="26" t="str">
        <f t="shared" si="2406"/>
        <v>サンテックパワージャパン株式会社</v>
      </c>
      <c r="AK78" s="26" t="str">
        <f t="shared" ref="AK78:AM78" si="2407">AJ$2&amp;AJ78</f>
        <v>株式会社東芝</v>
      </c>
      <c r="AM78" s="26" t="str">
        <f t="shared" si="2407"/>
        <v>長瀬産業株式会社</v>
      </c>
      <c r="AO78" s="26" t="str">
        <f t="shared" ref="AO78:AQ78" si="2408">AN$2&amp;AN78</f>
        <v>株式会社エネルギーギャップ</v>
      </c>
      <c r="AQ78" s="26" t="str">
        <f t="shared" si="2408"/>
        <v>アンフィニ株式会社</v>
      </c>
      <c r="AS78" s="26" t="str">
        <f t="shared" ref="AS78:AU78" si="2409">AR$2&amp;AR78</f>
        <v>ハンファジャパン株式会社</v>
      </c>
      <c r="AU78" s="26" t="str">
        <f t="shared" si="2409"/>
        <v>中西金属工業株式会社</v>
      </c>
      <c r="AW78" s="26" t="str">
        <f t="shared" ref="AW78:AY78" si="2410">AV$2&amp;AV78</f>
        <v>株式会社Looop</v>
      </c>
      <c r="AY78" s="26" t="str">
        <f t="shared" si="2410"/>
        <v>東芝エネルギーシステムズ株式会社</v>
      </c>
      <c r="BA78" s="26" t="str">
        <f t="shared" ref="BA78:BC78" si="2411">AZ$2&amp;AZ78</f>
        <v>デルタ電子株式会社</v>
      </c>
      <c r="BC78" s="26" t="str">
        <f t="shared" si="2411"/>
        <v>スマートソーラー株式会社</v>
      </c>
      <c r="BE78" s="26" t="str">
        <f t="shared" ref="BE78:BG78" si="2412">BD$2&amp;BD78</f>
        <v>株式会社村田製作所</v>
      </c>
      <c r="BG78" s="26" t="str">
        <f t="shared" si="2412"/>
        <v>株式会社正興電機製作所</v>
      </c>
      <c r="BI78" s="26" t="str">
        <f t="shared" ref="BI78:BK78" si="2413">BH$2&amp;BH78</f>
        <v>株式会社NFブロッサムテクノロジーズ</v>
      </c>
      <c r="BK78" s="26" t="str">
        <f t="shared" si="2413"/>
        <v>オムロン　ソーシアルソリューションズ株式会社</v>
      </c>
      <c r="BM78" s="26" t="str">
        <f t="shared" ref="BM78:BO78" si="2414">BL$2&amp;BL78</f>
        <v>株式会社日本産業</v>
      </c>
      <c r="BO78" s="26" t="str">
        <f t="shared" si="2414"/>
        <v>ネクストエナジー・アンド・リソース　株式会社</v>
      </c>
      <c r="BQ78" s="26" t="str">
        <f t="shared" ref="BQ78:BS78" si="2415">BP$2&amp;BP78</f>
        <v>株式会社サニックス</v>
      </c>
      <c r="BS78" s="26" t="str">
        <f t="shared" si="2415"/>
        <v>華為技術日本株式会社</v>
      </c>
      <c r="BU78" s="26" t="str">
        <f t="shared" ref="BU78:BW78" si="2416">BT$2&amp;BT78</f>
        <v>荏原実業株式会社</v>
      </c>
      <c r="BW78" s="26" t="str">
        <f t="shared" si="2416"/>
        <v>株式会社エクソル</v>
      </c>
      <c r="BY78" s="26" t="str">
        <f t="shared" ref="BY78:CA78" si="2417">BX$2&amp;BX78</f>
        <v>オーデリック株式会社</v>
      </c>
      <c r="CA78" s="26" t="str">
        <f t="shared" si="2417"/>
        <v>合同会社DMM．com</v>
      </c>
      <c r="CC78" s="26" t="str">
        <f t="shared" ref="CC78:CE78" si="2418">CB$2&amp;CB78</f>
        <v>ジンコソーラージャパン株式会社</v>
      </c>
      <c r="CE78" s="26" t="str">
        <f t="shared" si="2418"/>
        <v>トヨタ自動車株式会社</v>
      </c>
      <c r="CG78" s="26" t="str">
        <f t="shared" ref="CG78:CI78" si="2419">CF$2&amp;CF78</f>
        <v>日本エネルギー総合システム株式会社</v>
      </c>
      <c r="CI78" s="26" t="str">
        <f t="shared" si="2419"/>
        <v>Upsolar　Japan株式会社</v>
      </c>
      <c r="CK78" s="26" t="str">
        <f t="shared" ref="CK78:CM78" si="2420">CJ$2&amp;CJ78</f>
        <v>合同会社Solax　Power　Network</v>
      </c>
      <c r="CM78" s="26" t="str">
        <f t="shared" si="2420"/>
        <v>株式会社リミックスポイント</v>
      </c>
      <c r="CO78" s="26" t="str">
        <f t="shared" ref="CO78:CQ78" si="2421">CN$2&amp;CN78</f>
        <v>Sungrow　Japan株式会社</v>
      </c>
      <c r="CQ78" s="26" t="str">
        <f t="shared" si="2421"/>
        <v>台湾プラスチックジャパンニューエナジー株式会社</v>
      </c>
      <c r="CS78" s="26" t="str">
        <f t="shared" ref="CS78:CU78" si="2422">CR$2&amp;CR78</f>
        <v>株式会社 Secret Base</v>
      </c>
      <c r="CU78" s="26" t="str">
        <f t="shared" si="2422"/>
        <v>GoodWe　Japan株式会社</v>
      </c>
      <c r="CW78" s="26" t="str">
        <f t="shared" ref="CW78:CY78" si="2423">CV$2&amp;CV78</f>
        <v>株式会社VOLT</v>
      </c>
      <c r="CY78" s="38" t="str">
        <f t="shared" si="2423"/>
        <v/>
      </c>
      <c r="DA78" s="26" t="str">
        <f t="shared" ref="DA78" si="2424">CZ$2&amp;CZ78</f>
        <v/>
      </c>
      <c r="DC78" s="26" t="str">
        <f t="shared" ref="DC78" si="2425">DB$2&amp;DB78</f>
        <v/>
      </c>
      <c r="DE78" s="26" t="str">
        <f t="shared" ref="DE78" si="2426">DD$2&amp;DD78</f>
        <v/>
      </c>
      <c r="DG78" s="26" t="str">
        <f t="shared" ref="DG78" si="2427">DF$2&amp;DF78</f>
        <v/>
      </c>
      <c r="DI78" s="26" t="str">
        <f t="shared" ref="DI78" si="2428">DH$2&amp;DH78</f>
        <v/>
      </c>
    </row>
    <row r="79" spans="5:113" x14ac:dyDescent="0.55000000000000004">
      <c r="E79" s="26" t="str">
        <f t="shared" si="2098"/>
        <v>エリーパワー株式会社</v>
      </c>
      <c r="F79" s="25" t="s">
        <v>285</v>
      </c>
      <c r="G79" s="26" t="str">
        <f t="shared" si="2098"/>
        <v>シャープ株式会社JHーWBPD9310</v>
      </c>
      <c r="I79" s="26" t="str">
        <f t="shared" ref="I79" si="2429">H$2&amp;H79</f>
        <v>日本電気株式会社（ＮＥＣ）</v>
      </c>
      <c r="J79" s="25" t="s">
        <v>157</v>
      </c>
      <c r="K79" s="26" t="str">
        <f t="shared" ref="K79" si="2430">J$2&amp;J79</f>
        <v>パナソニック株式会社PLJーRC42133A</v>
      </c>
      <c r="M79" s="26" t="str">
        <f t="shared" ref="M79" si="2431">L$2&amp;L79</f>
        <v>株式会社エヌエフ回路設計ブロック</v>
      </c>
      <c r="O79" s="26" t="str">
        <f t="shared" ref="O79" si="2432">N$2&amp;N79</f>
        <v>東芝ライテック株式会社</v>
      </c>
      <c r="Q79" s="26" t="str">
        <f t="shared" ref="Q79" si="2433">P$2&amp;P79</f>
        <v>フォーアールエナジー株式会社</v>
      </c>
      <c r="S79" s="26" t="str">
        <f t="shared" ref="S79" si="2434">R$2&amp;R79</f>
        <v>京セラ株式会社</v>
      </c>
      <c r="U79" s="26" t="str">
        <f t="shared" ref="U79" si="2435">T$2&amp;T79</f>
        <v>ニチコン株式会社</v>
      </c>
      <c r="W79" s="26" t="str">
        <f t="shared" ref="W79" si="2436">V$2&amp;V79</f>
        <v>オムロン株式会社</v>
      </c>
      <c r="Y79" s="26" t="str">
        <f t="shared" ref="Y79:AA79" si="2437">X$2&amp;X79</f>
        <v>長州産業株式会社</v>
      </c>
      <c r="AA79" s="26" t="str">
        <f t="shared" si="2437"/>
        <v>住友電気工業株式会社</v>
      </c>
      <c r="AC79" s="26" t="str">
        <f t="shared" ref="AC79:AE79" si="2438">AB$2&amp;AB79</f>
        <v>ダイヤゼブラ電機株式会社</v>
      </c>
      <c r="AE79" s="26" t="str">
        <f t="shared" si="2438"/>
        <v>カナディアン・ソーラー・ジャパン株式会社</v>
      </c>
      <c r="AG79" s="26" t="str">
        <f t="shared" ref="AG79:AI79" si="2439">AF$2&amp;AF79</f>
        <v>株式会社カネカ</v>
      </c>
      <c r="AI79" s="26" t="str">
        <f t="shared" si="2439"/>
        <v>サンテックパワージャパン株式会社</v>
      </c>
      <c r="AK79" s="26" t="str">
        <f t="shared" ref="AK79:AM79" si="2440">AJ$2&amp;AJ79</f>
        <v>株式会社東芝</v>
      </c>
      <c r="AM79" s="26" t="str">
        <f t="shared" si="2440"/>
        <v>長瀬産業株式会社</v>
      </c>
      <c r="AO79" s="26" t="str">
        <f t="shared" ref="AO79:AQ79" si="2441">AN$2&amp;AN79</f>
        <v>株式会社エネルギーギャップ</v>
      </c>
      <c r="AQ79" s="26" t="str">
        <f t="shared" si="2441"/>
        <v>アンフィニ株式会社</v>
      </c>
      <c r="AS79" s="26" t="str">
        <f t="shared" ref="AS79:AU79" si="2442">AR$2&amp;AR79</f>
        <v>ハンファジャパン株式会社</v>
      </c>
      <c r="AU79" s="26" t="str">
        <f t="shared" si="2442"/>
        <v>中西金属工業株式会社</v>
      </c>
      <c r="AW79" s="26" t="str">
        <f t="shared" ref="AW79:AY79" si="2443">AV$2&amp;AV79</f>
        <v>株式会社Looop</v>
      </c>
      <c r="AY79" s="26" t="str">
        <f t="shared" si="2443"/>
        <v>東芝エネルギーシステムズ株式会社</v>
      </c>
      <c r="BA79" s="26" t="str">
        <f t="shared" ref="BA79:BC79" si="2444">AZ$2&amp;AZ79</f>
        <v>デルタ電子株式会社</v>
      </c>
      <c r="BC79" s="26" t="str">
        <f t="shared" si="2444"/>
        <v>スマートソーラー株式会社</v>
      </c>
      <c r="BE79" s="26" t="str">
        <f t="shared" ref="BE79:BG79" si="2445">BD$2&amp;BD79</f>
        <v>株式会社村田製作所</v>
      </c>
      <c r="BG79" s="26" t="str">
        <f t="shared" si="2445"/>
        <v>株式会社正興電機製作所</v>
      </c>
      <c r="BI79" s="26" t="str">
        <f t="shared" ref="BI79:BK79" si="2446">BH$2&amp;BH79</f>
        <v>株式会社NFブロッサムテクノロジーズ</v>
      </c>
      <c r="BK79" s="26" t="str">
        <f t="shared" si="2446"/>
        <v>オムロン　ソーシアルソリューションズ株式会社</v>
      </c>
      <c r="BM79" s="26" t="str">
        <f t="shared" ref="BM79:BO79" si="2447">BL$2&amp;BL79</f>
        <v>株式会社日本産業</v>
      </c>
      <c r="BO79" s="26" t="str">
        <f t="shared" si="2447"/>
        <v>ネクストエナジー・アンド・リソース　株式会社</v>
      </c>
      <c r="BQ79" s="26" t="str">
        <f t="shared" ref="BQ79:BS79" si="2448">BP$2&amp;BP79</f>
        <v>株式会社サニックス</v>
      </c>
      <c r="BS79" s="26" t="str">
        <f t="shared" si="2448"/>
        <v>華為技術日本株式会社</v>
      </c>
      <c r="BU79" s="26" t="str">
        <f t="shared" ref="BU79:BW79" si="2449">BT$2&amp;BT79</f>
        <v>荏原実業株式会社</v>
      </c>
      <c r="BW79" s="26" t="str">
        <f t="shared" si="2449"/>
        <v>株式会社エクソル</v>
      </c>
      <c r="BY79" s="26" t="str">
        <f t="shared" ref="BY79:CA79" si="2450">BX$2&amp;BX79</f>
        <v>オーデリック株式会社</v>
      </c>
      <c r="CA79" s="26" t="str">
        <f t="shared" si="2450"/>
        <v>合同会社DMM．com</v>
      </c>
      <c r="CC79" s="26" t="str">
        <f t="shared" ref="CC79:CE79" si="2451">CB$2&amp;CB79</f>
        <v>ジンコソーラージャパン株式会社</v>
      </c>
      <c r="CE79" s="26" t="str">
        <f t="shared" si="2451"/>
        <v>トヨタ自動車株式会社</v>
      </c>
      <c r="CG79" s="26" t="str">
        <f t="shared" ref="CG79:CI79" si="2452">CF$2&amp;CF79</f>
        <v>日本エネルギー総合システム株式会社</v>
      </c>
      <c r="CI79" s="26" t="str">
        <f t="shared" si="2452"/>
        <v>Upsolar　Japan株式会社</v>
      </c>
      <c r="CK79" s="26" t="str">
        <f t="shared" ref="CK79:CM79" si="2453">CJ$2&amp;CJ79</f>
        <v>合同会社Solax　Power　Network</v>
      </c>
      <c r="CM79" s="26" t="str">
        <f t="shared" si="2453"/>
        <v>株式会社リミックスポイント</v>
      </c>
      <c r="CO79" s="26" t="str">
        <f t="shared" ref="CO79:CQ79" si="2454">CN$2&amp;CN79</f>
        <v>Sungrow　Japan株式会社</v>
      </c>
      <c r="CQ79" s="26" t="str">
        <f t="shared" si="2454"/>
        <v>台湾プラスチックジャパンニューエナジー株式会社</v>
      </c>
      <c r="CS79" s="26" t="str">
        <f t="shared" ref="CS79:CU79" si="2455">CR$2&amp;CR79</f>
        <v>株式会社 Secret Base</v>
      </c>
      <c r="CU79" s="26" t="str">
        <f t="shared" si="2455"/>
        <v>GoodWe　Japan株式会社</v>
      </c>
      <c r="CW79" s="26" t="str">
        <f t="shared" ref="CW79:CY79" si="2456">CV$2&amp;CV79</f>
        <v>株式会社VOLT</v>
      </c>
      <c r="CY79" s="38" t="str">
        <f t="shared" si="2456"/>
        <v/>
      </c>
      <c r="DA79" s="26" t="str">
        <f t="shared" ref="DA79" si="2457">CZ$2&amp;CZ79</f>
        <v/>
      </c>
      <c r="DC79" s="26" t="str">
        <f t="shared" ref="DC79" si="2458">DB$2&amp;DB79</f>
        <v/>
      </c>
      <c r="DE79" s="26" t="str">
        <f t="shared" ref="DE79" si="2459">DD$2&amp;DD79</f>
        <v/>
      </c>
      <c r="DG79" s="26" t="str">
        <f t="shared" ref="DG79" si="2460">DF$2&amp;DF79</f>
        <v/>
      </c>
      <c r="DI79" s="26" t="str">
        <f t="shared" ref="DI79" si="2461">DH$2&amp;DH79</f>
        <v/>
      </c>
    </row>
    <row r="80" spans="5:113" x14ac:dyDescent="0.55000000000000004">
      <c r="E80" s="26" t="str">
        <f t="shared" si="2098"/>
        <v>エリーパワー株式会社</v>
      </c>
      <c r="F80" s="25" t="s">
        <v>77</v>
      </c>
      <c r="G80" s="26" t="str">
        <f t="shared" si="2098"/>
        <v>シャープ株式会社JHーWBPD9330</v>
      </c>
      <c r="I80" s="26" t="str">
        <f t="shared" ref="I80" si="2462">H$2&amp;H80</f>
        <v>日本電気株式会社（ＮＥＣ）</v>
      </c>
      <c r="J80" s="25" t="s">
        <v>298</v>
      </c>
      <c r="K80" s="26" t="str">
        <f t="shared" ref="K80" si="2463">J$2&amp;J80</f>
        <v>パナソニック株式会社PLJーRC42133AK</v>
      </c>
      <c r="M80" s="26" t="str">
        <f t="shared" ref="M80" si="2464">L$2&amp;L80</f>
        <v>株式会社エヌエフ回路設計ブロック</v>
      </c>
      <c r="O80" s="26" t="str">
        <f t="shared" ref="O80" si="2465">N$2&amp;N80</f>
        <v>東芝ライテック株式会社</v>
      </c>
      <c r="Q80" s="26" t="str">
        <f t="shared" ref="Q80" si="2466">P$2&amp;P80</f>
        <v>フォーアールエナジー株式会社</v>
      </c>
      <c r="S80" s="26" t="str">
        <f t="shared" ref="S80" si="2467">R$2&amp;R80</f>
        <v>京セラ株式会社</v>
      </c>
      <c r="U80" s="26" t="str">
        <f t="shared" ref="U80" si="2468">T$2&amp;T80</f>
        <v>ニチコン株式会社</v>
      </c>
      <c r="W80" s="26" t="str">
        <f t="shared" ref="W80" si="2469">V$2&amp;V80</f>
        <v>オムロン株式会社</v>
      </c>
      <c r="Y80" s="26" t="str">
        <f t="shared" ref="Y80:AA80" si="2470">X$2&amp;X80</f>
        <v>長州産業株式会社</v>
      </c>
      <c r="AA80" s="26" t="str">
        <f t="shared" si="2470"/>
        <v>住友電気工業株式会社</v>
      </c>
      <c r="AC80" s="26" t="str">
        <f t="shared" ref="AC80:AE80" si="2471">AB$2&amp;AB80</f>
        <v>ダイヤゼブラ電機株式会社</v>
      </c>
      <c r="AE80" s="26" t="str">
        <f t="shared" si="2471"/>
        <v>カナディアン・ソーラー・ジャパン株式会社</v>
      </c>
      <c r="AG80" s="26" t="str">
        <f t="shared" ref="AG80:AI80" si="2472">AF$2&amp;AF80</f>
        <v>株式会社カネカ</v>
      </c>
      <c r="AI80" s="26" t="str">
        <f t="shared" si="2472"/>
        <v>サンテックパワージャパン株式会社</v>
      </c>
      <c r="AK80" s="26" t="str">
        <f t="shared" ref="AK80:AM80" si="2473">AJ$2&amp;AJ80</f>
        <v>株式会社東芝</v>
      </c>
      <c r="AM80" s="26" t="str">
        <f t="shared" si="2473"/>
        <v>長瀬産業株式会社</v>
      </c>
      <c r="AO80" s="26" t="str">
        <f t="shared" ref="AO80:AQ80" si="2474">AN$2&amp;AN80</f>
        <v>株式会社エネルギーギャップ</v>
      </c>
      <c r="AQ80" s="26" t="str">
        <f t="shared" si="2474"/>
        <v>アンフィニ株式会社</v>
      </c>
      <c r="AS80" s="26" t="str">
        <f t="shared" ref="AS80:AU80" si="2475">AR$2&amp;AR80</f>
        <v>ハンファジャパン株式会社</v>
      </c>
      <c r="AU80" s="26" t="str">
        <f t="shared" si="2475"/>
        <v>中西金属工業株式会社</v>
      </c>
      <c r="AW80" s="26" t="str">
        <f t="shared" ref="AW80:AY80" si="2476">AV$2&amp;AV80</f>
        <v>株式会社Looop</v>
      </c>
      <c r="AY80" s="26" t="str">
        <f t="shared" si="2476"/>
        <v>東芝エネルギーシステムズ株式会社</v>
      </c>
      <c r="BA80" s="26" t="str">
        <f t="shared" ref="BA80:BC80" si="2477">AZ$2&amp;AZ80</f>
        <v>デルタ電子株式会社</v>
      </c>
      <c r="BC80" s="26" t="str">
        <f t="shared" si="2477"/>
        <v>スマートソーラー株式会社</v>
      </c>
      <c r="BE80" s="26" t="str">
        <f t="shared" ref="BE80:BG80" si="2478">BD$2&amp;BD80</f>
        <v>株式会社村田製作所</v>
      </c>
      <c r="BG80" s="26" t="str">
        <f t="shared" si="2478"/>
        <v>株式会社正興電機製作所</v>
      </c>
      <c r="BI80" s="26" t="str">
        <f t="shared" ref="BI80:BK80" si="2479">BH$2&amp;BH80</f>
        <v>株式会社NFブロッサムテクノロジーズ</v>
      </c>
      <c r="BK80" s="26" t="str">
        <f t="shared" si="2479"/>
        <v>オムロン　ソーシアルソリューションズ株式会社</v>
      </c>
      <c r="BM80" s="26" t="str">
        <f t="shared" ref="BM80:BO80" si="2480">BL$2&amp;BL80</f>
        <v>株式会社日本産業</v>
      </c>
      <c r="BO80" s="26" t="str">
        <f t="shared" si="2480"/>
        <v>ネクストエナジー・アンド・リソース　株式会社</v>
      </c>
      <c r="BQ80" s="26" t="str">
        <f t="shared" ref="BQ80:BS80" si="2481">BP$2&amp;BP80</f>
        <v>株式会社サニックス</v>
      </c>
      <c r="BS80" s="26" t="str">
        <f t="shared" si="2481"/>
        <v>華為技術日本株式会社</v>
      </c>
      <c r="BU80" s="26" t="str">
        <f t="shared" ref="BU80:BW80" si="2482">BT$2&amp;BT80</f>
        <v>荏原実業株式会社</v>
      </c>
      <c r="BW80" s="26" t="str">
        <f t="shared" si="2482"/>
        <v>株式会社エクソル</v>
      </c>
      <c r="BY80" s="26" t="str">
        <f t="shared" ref="BY80:CA80" si="2483">BX$2&amp;BX80</f>
        <v>オーデリック株式会社</v>
      </c>
      <c r="CA80" s="26" t="str">
        <f t="shared" si="2483"/>
        <v>合同会社DMM．com</v>
      </c>
      <c r="CC80" s="26" t="str">
        <f t="shared" ref="CC80:CE80" si="2484">CB$2&amp;CB80</f>
        <v>ジンコソーラージャパン株式会社</v>
      </c>
      <c r="CE80" s="26" t="str">
        <f t="shared" si="2484"/>
        <v>トヨタ自動車株式会社</v>
      </c>
      <c r="CG80" s="26" t="str">
        <f t="shared" ref="CG80:CI80" si="2485">CF$2&amp;CF80</f>
        <v>日本エネルギー総合システム株式会社</v>
      </c>
      <c r="CI80" s="26" t="str">
        <f t="shared" si="2485"/>
        <v>Upsolar　Japan株式会社</v>
      </c>
      <c r="CK80" s="26" t="str">
        <f t="shared" ref="CK80:CM80" si="2486">CJ$2&amp;CJ80</f>
        <v>合同会社Solax　Power　Network</v>
      </c>
      <c r="CM80" s="26" t="str">
        <f t="shared" si="2486"/>
        <v>株式会社リミックスポイント</v>
      </c>
      <c r="CO80" s="26" t="str">
        <f t="shared" ref="CO80:CQ80" si="2487">CN$2&amp;CN80</f>
        <v>Sungrow　Japan株式会社</v>
      </c>
      <c r="CQ80" s="26" t="str">
        <f t="shared" si="2487"/>
        <v>台湾プラスチックジャパンニューエナジー株式会社</v>
      </c>
      <c r="CS80" s="26" t="str">
        <f t="shared" ref="CS80:CU80" si="2488">CR$2&amp;CR80</f>
        <v>株式会社 Secret Base</v>
      </c>
      <c r="CU80" s="26" t="str">
        <f t="shared" si="2488"/>
        <v>GoodWe　Japan株式会社</v>
      </c>
      <c r="CW80" s="26" t="str">
        <f t="shared" ref="CW80:CY80" si="2489">CV$2&amp;CV80</f>
        <v>株式会社VOLT</v>
      </c>
      <c r="CY80" s="38" t="str">
        <f t="shared" si="2489"/>
        <v/>
      </c>
      <c r="DA80" s="26" t="str">
        <f t="shared" ref="DA80" si="2490">CZ$2&amp;CZ80</f>
        <v/>
      </c>
      <c r="DC80" s="26" t="str">
        <f t="shared" ref="DC80" si="2491">DB$2&amp;DB80</f>
        <v/>
      </c>
      <c r="DE80" s="26" t="str">
        <f t="shared" ref="DE80" si="2492">DD$2&amp;DD80</f>
        <v/>
      </c>
      <c r="DG80" s="26" t="str">
        <f t="shared" ref="DG80" si="2493">DF$2&amp;DF80</f>
        <v/>
      </c>
      <c r="DI80" s="26" t="str">
        <f t="shared" ref="DI80" si="2494">DH$2&amp;DH80</f>
        <v/>
      </c>
    </row>
    <row r="81" spans="5:113" x14ac:dyDescent="0.55000000000000004">
      <c r="E81" s="26" t="str">
        <f t="shared" si="2098"/>
        <v>エリーパワー株式会社</v>
      </c>
      <c r="F81" s="25" t="s">
        <v>90</v>
      </c>
      <c r="G81" s="26" t="str">
        <f t="shared" si="2098"/>
        <v>シャープ株式会社JHーWBPD9340</v>
      </c>
      <c r="I81" s="26" t="str">
        <f t="shared" ref="I81" si="2495">H$2&amp;H81</f>
        <v>日本電気株式会社（ＮＥＣ）</v>
      </c>
      <c r="J81" s="25" t="s">
        <v>300</v>
      </c>
      <c r="K81" s="26" t="str">
        <f t="shared" ref="K81" si="2496">J$2&amp;J81</f>
        <v>パナソニック株式会社PLJーRC42140K</v>
      </c>
      <c r="M81" s="26" t="str">
        <f t="shared" ref="M81" si="2497">L$2&amp;L81</f>
        <v>株式会社エヌエフ回路設計ブロック</v>
      </c>
      <c r="O81" s="26" t="str">
        <f t="shared" ref="O81" si="2498">N$2&amp;N81</f>
        <v>東芝ライテック株式会社</v>
      </c>
      <c r="Q81" s="26" t="str">
        <f t="shared" ref="Q81" si="2499">P$2&amp;P81</f>
        <v>フォーアールエナジー株式会社</v>
      </c>
      <c r="S81" s="26" t="str">
        <f t="shared" ref="S81" si="2500">R$2&amp;R81</f>
        <v>京セラ株式会社</v>
      </c>
      <c r="U81" s="26" t="str">
        <f t="shared" ref="U81" si="2501">T$2&amp;T81</f>
        <v>ニチコン株式会社</v>
      </c>
      <c r="W81" s="26" t="str">
        <f t="shared" ref="W81" si="2502">V$2&amp;V81</f>
        <v>オムロン株式会社</v>
      </c>
      <c r="Y81" s="26" t="str">
        <f t="shared" ref="Y81:AA81" si="2503">X$2&amp;X81</f>
        <v>長州産業株式会社</v>
      </c>
      <c r="AA81" s="26" t="str">
        <f t="shared" si="2503"/>
        <v>住友電気工業株式会社</v>
      </c>
      <c r="AC81" s="26" t="str">
        <f t="shared" ref="AC81:AE81" si="2504">AB$2&amp;AB81</f>
        <v>ダイヤゼブラ電機株式会社</v>
      </c>
      <c r="AE81" s="26" t="str">
        <f t="shared" si="2504"/>
        <v>カナディアン・ソーラー・ジャパン株式会社</v>
      </c>
      <c r="AG81" s="26" t="str">
        <f t="shared" ref="AG81:AI81" si="2505">AF$2&amp;AF81</f>
        <v>株式会社カネカ</v>
      </c>
      <c r="AI81" s="26" t="str">
        <f t="shared" si="2505"/>
        <v>サンテックパワージャパン株式会社</v>
      </c>
      <c r="AK81" s="26" t="str">
        <f t="shared" ref="AK81:AM81" si="2506">AJ$2&amp;AJ81</f>
        <v>株式会社東芝</v>
      </c>
      <c r="AM81" s="26" t="str">
        <f t="shared" si="2506"/>
        <v>長瀬産業株式会社</v>
      </c>
      <c r="AO81" s="26" t="str">
        <f t="shared" ref="AO81:AQ81" si="2507">AN$2&amp;AN81</f>
        <v>株式会社エネルギーギャップ</v>
      </c>
      <c r="AQ81" s="26" t="str">
        <f t="shared" si="2507"/>
        <v>アンフィニ株式会社</v>
      </c>
      <c r="AS81" s="26" t="str">
        <f t="shared" ref="AS81:AU81" si="2508">AR$2&amp;AR81</f>
        <v>ハンファジャパン株式会社</v>
      </c>
      <c r="AU81" s="26" t="str">
        <f t="shared" si="2508"/>
        <v>中西金属工業株式会社</v>
      </c>
      <c r="AW81" s="26" t="str">
        <f t="shared" ref="AW81:AY81" si="2509">AV$2&amp;AV81</f>
        <v>株式会社Looop</v>
      </c>
      <c r="AY81" s="26" t="str">
        <f t="shared" si="2509"/>
        <v>東芝エネルギーシステムズ株式会社</v>
      </c>
      <c r="BA81" s="26" t="str">
        <f t="shared" ref="BA81:BC81" si="2510">AZ$2&amp;AZ81</f>
        <v>デルタ電子株式会社</v>
      </c>
      <c r="BC81" s="26" t="str">
        <f t="shared" si="2510"/>
        <v>スマートソーラー株式会社</v>
      </c>
      <c r="BE81" s="26" t="str">
        <f t="shared" ref="BE81:BG81" si="2511">BD$2&amp;BD81</f>
        <v>株式会社村田製作所</v>
      </c>
      <c r="BG81" s="26" t="str">
        <f t="shared" si="2511"/>
        <v>株式会社正興電機製作所</v>
      </c>
      <c r="BI81" s="26" t="str">
        <f t="shared" ref="BI81:BK81" si="2512">BH$2&amp;BH81</f>
        <v>株式会社NFブロッサムテクノロジーズ</v>
      </c>
      <c r="BK81" s="26" t="str">
        <f t="shared" si="2512"/>
        <v>オムロン　ソーシアルソリューションズ株式会社</v>
      </c>
      <c r="BM81" s="26" t="str">
        <f t="shared" ref="BM81:BO81" si="2513">BL$2&amp;BL81</f>
        <v>株式会社日本産業</v>
      </c>
      <c r="BO81" s="26" t="str">
        <f t="shared" si="2513"/>
        <v>ネクストエナジー・アンド・リソース　株式会社</v>
      </c>
      <c r="BQ81" s="26" t="str">
        <f t="shared" ref="BQ81:BS81" si="2514">BP$2&amp;BP81</f>
        <v>株式会社サニックス</v>
      </c>
      <c r="BS81" s="26" t="str">
        <f t="shared" si="2514"/>
        <v>華為技術日本株式会社</v>
      </c>
      <c r="BU81" s="26" t="str">
        <f t="shared" ref="BU81:BW81" si="2515">BT$2&amp;BT81</f>
        <v>荏原実業株式会社</v>
      </c>
      <c r="BW81" s="26" t="str">
        <f t="shared" si="2515"/>
        <v>株式会社エクソル</v>
      </c>
      <c r="BY81" s="26" t="str">
        <f t="shared" ref="BY81:CA81" si="2516">BX$2&amp;BX81</f>
        <v>オーデリック株式会社</v>
      </c>
      <c r="CA81" s="26" t="str">
        <f t="shared" si="2516"/>
        <v>合同会社DMM．com</v>
      </c>
      <c r="CC81" s="26" t="str">
        <f t="shared" ref="CC81:CE81" si="2517">CB$2&amp;CB81</f>
        <v>ジンコソーラージャパン株式会社</v>
      </c>
      <c r="CE81" s="26" t="str">
        <f t="shared" si="2517"/>
        <v>トヨタ自動車株式会社</v>
      </c>
      <c r="CG81" s="26" t="str">
        <f t="shared" ref="CG81:CI81" si="2518">CF$2&amp;CF81</f>
        <v>日本エネルギー総合システム株式会社</v>
      </c>
      <c r="CI81" s="26" t="str">
        <f t="shared" si="2518"/>
        <v>Upsolar　Japan株式会社</v>
      </c>
      <c r="CK81" s="26" t="str">
        <f t="shared" ref="CK81:CM81" si="2519">CJ$2&amp;CJ81</f>
        <v>合同会社Solax　Power　Network</v>
      </c>
      <c r="CM81" s="26" t="str">
        <f t="shared" si="2519"/>
        <v>株式会社リミックスポイント</v>
      </c>
      <c r="CO81" s="26" t="str">
        <f t="shared" ref="CO81:CQ81" si="2520">CN$2&amp;CN81</f>
        <v>Sungrow　Japan株式会社</v>
      </c>
      <c r="CQ81" s="26" t="str">
        <f t="shared" si="2520"/>
        <v>台湾プラスチックジャパンニューエナジー株式会社</v>
      </c>
      <c r="CS81" s="26" t="str">
        <f t="shared" ref="CS81:CU81" si="2521">CR$2&amp;CR81</f>
        <v>株式会社 Secret Base</v>
      </c>
      <c r="CU81" s="26" t="str">
        <f t="shared" si="2521"/>
        <v>GoodWe　Japan株式会社</v>
      </c>
      <c r="CW81" s="26" t="str">
        <f t="shared" ref="CW81:CY81" si="2522">CV$2&amp;CV81</f>
        <v>株式会社VOLT</v>
      </c>
      <c r="CY81" s="38" t="str">
        <f t="shared" si="2522"/>
        <v/>
      </c>
      <c r="DA81" s="26" t="str">
        <f t="shared" ref="DA81" si="2523">CZ$2&amp;CZ81</f>
        <v/>
      </c>
      <c r="DC81" s="26" t="str">
        <f t="shared" ref="DC81" si="2524">DB$2&amp;DB81</f>
        <v/>
      </c>
      <c r="DE81" s="26" t="str">
        <f t="shared" ref="DE81" si="2525">DD$2&amp;DD81</f>
        <v/>
      </c>
      <c r="DG81" s="26" t="str">
        <f t="shared" ref="DG81" si="2526">DF$2&amp;DF81</f>
        <v/>
      </c>
      <c r="DI81" s="26" t="str">
        <f t="shared" ref="DI81" si="2527">DH$2&amp;DH81</f>
        <v/>
      </c>
    </row>
    <row r="82" spans="5:113" x14ac:dyDescent="0.55000000000000004">
      <c r="E82" s="26" t="str">
        <f t="shared" si="2098"/>
        <v>エリーパワー株式会社</v>
      </c>
      <c r="F82" s="25" t="s">
        <v>55</v>
      </c>
      <c r="G82" s="26" t="str">
        <f t="shared" si="2098"/>
        <v>シャープ株式会社JHーWBPD9350</v>
      </c>
      <c r="I82" s="26" t="str">
        <f t="shared" ref="I82" si="2528">H$2&amp;H82</f>
        <v>日本電気株式会社（ＮＥＣ）</v>
      </c>
      <c r="J82" s="25" t="s">
        <v>368</v>
      </c>
      <c r="K82" s="26" t="str">
        <f t="shared" ref="K82" si="2529">J$2&amp;J82</f>
        <v>パナソニック株式会社PLJーRC42140K050</v>
      </c>
      <c r="M82" s="26" t="str">
        <f t="shared" ref="M82" si="2530">L$2&amp;L82</f>
        <v>株式会社エヌエフ回路設計ブロック</v>
      </c>
      <c r="O82" s="26" t="str">
        <f t="shared" ref="O82" si="2531">N$2&amp;N82</f>
        <v>東芝ライテック株式会社</v>
      </c>
      <c r="Q82" s="26" t="str">
        <f t="shared" ref="Q82" si="2532">P$2&amp;P82</f>
        <v>フォーアールエナジー株式会社</v>
      </c>
      <c r="S82" s="26" t="str">
        <f t="shared" ref="S82" si="2533">R$2&amp;R82</f>
        <v>京セラ株式会社</v>
      </c>
      <c r="U82" s="26" t="str">
        <f t="shared" ref="U82" si="2534">T$2&amp;T82</f>
        <v>ニチコン株式会社</v>
      </c>
      <c r="W82" s="26" t="str">
        <f t="shared" ref="W82" si="2535">V$2&amp;V82</f>
        <v>オムロン株式会社</v>
      </c>
      <c r="Y82" s="26" t="str">
        <f t="shared" ref="Y82:AA82" si="2536">X$2&amp;X82</f>
        <v>長州産業株式会社</v>
      </c>
      <c r="AA82" s="26" t="str">
        <f t="shared" si="2536"/>
        <v>住友電気工業株式会社</v>
      </c>
      <c r="AC82" s="26" t="str">
        <f t="shared" ref="AC82:AE82" si="2537">AB$2&amp;AB82</f>
        <v>ダイヤゼブラ電機株式会社</v>
      </c>
      <c r="AE82" s="26" t="str">
        <f t="shared" si="2537"/>
        <v>カナディアン・ソーラー・ジャパン株式会社</v>
      </c>
      <c r="AG82" s="26" t="str">
        <f t="shared" ref="AG82:AI82" si="2538">AF$2&amp;AF82</f>
        <v>株式会社カネカ</v>
      </c>
      <c r="AI82" s="26" t="str">
        <f t="shared" si="2538"/>
        <v>サンテックパワージャパン株式会社</v>
      </c>
      <c r="AK82" s="26" t="str">
        <f t="shared" ref="AK82:AM82" si="2539">AJ$2&amp;AJ82</f>
        <v>株式会社東芝</v>
      </c>
      <c r="AM82" s="26" t="str">
        <f t="shared" si="2539"/>
        <v>長瀬産業株式会社</v>
      </c>
      <c r="AO82" s="26" t="str">
        <f t="shared" ref="AO82:AQ82" si="2540">AN$2&amp;AN82</f>
        <v>株式会社エネルギーギャップ</v>
      </c>
      <c r="AQ82" s="26" t="str">
        <f t="shared" si="2540"/>
        <v>アンフィニ株式会社</v>
      </c>
      <c r="AS82" s="26" t="str">
        <f t="shared" ref="AS82:AU82" si="2541">AR$2&amp;AR82</f>
        <v>ハンファジャパン株式会社</v>
      </c>
      <c r="AU82" s="26" t="str">
        <f t="shared" si="2541"/>
        <v>中西金属工業株式会社</v>
      </c>
      <c r="AW82" s="26" t="str">
        <f t="shared" ref="AW82:AY82" si="2542">AV$2&amp;AV82</f>
        <v>株式会社Looop</v>
      </c>
      <c r="AY82" s="26" t="str">
        <f t="shared" si="2542"/>
        <v>東芝エネルギーシステムズ株式会社</v>
      </c>
      <c r="BA82" s="26" t="str">
        <f t="shared" ref="BA82:BC82" si="2543">AZ$2&amp;AZ82</f>
        <v>デルタ電子株式会社</v>
      </c>
      <c r="BC82" s="26" t="str">
        <f t="shared" si="2543"/>
        <v>スマートソーラー株式会社</v>
      </c>
      <c r="BE82" s="26" t="str">
        <f t="shared" ref="BE82:BG82" si="2544">BD$2&amp;BD82</f>
        <v>株式会社村田製作所</v>
      </c>
      <c r="BG82" s="26" t="str">
        <f t="shared" si="2544"/>
        <v>株式会社正興電機製作所</v>
      </c>
      <c r="BI82" s="26" t="str">
        <f t="shared" ref="BI82:BK82" si="2545">BH$2&amp;BH82</f>
        <v>株式会社NFブロッサムテクノロジーズ</v>
      </c>
      <c r="BK82" s="26" t="str">
        <f t="shared" si="2545"/>
        <v>オムロン　ソーシアルソリューションズ株式会社</v>
      </c>
      <c r="BM82" s="26" t="str">
        <f t="shared" ref="BM82:BO82" si="2546">BL$2&amp;BL82</f>
        <v>株式会社日本産業</v>
      </c>
      <c r="BO82" s="26" t="str">
        <f t="shared" si="2546"/>
        <v>ネクストエナジー・アンド・リソース　株式会社</v>
      </c>
      <c r="BQ82" s="26" t="str">
        <f t="shared" ref="BQ82:BS82" si="2547">BP$2&amp;BP82</f>
        <v>株式会社サニックス</v>
      </c>
      <c r="BS82" s="26" t="str">
        <f t="shared" si="2547"/>
        <v>華為技術日本株式会社</v>
      </c>
      <c r="BU82" s="26" t="str">
        <f t="shared" ref="BU82:BW82" si="2548">BT$2&amp;BT82</f>
        <v>荏原実業株式会社</v>
      </c>
      <c r="BW82" s="26" t="str">
        <f t="shared" si="2548"/>
        <v>株式会社エクソル</v>
      </c>
      <c r="BY82" s="26" t="str">
        <f t="shared" ref="BY82:CA82" si="2549">BX$2&amp;BX82</f>
        <v>オーデリック株式会社</v>
      </c>
      <c r="CA82" s="26" t="str">
        <f t="shared" si="2549"/>
        <v>合同会社DMM．com</v>
      </c>
      <c r="CC82" s="26" t="str">
        <f t="shared" ref="CC82:CE82" si="2550">CB$2&amp;CB82</f>
        <v>ジンコソーラージャパン株式会社</v>
      </c>
      <c r="CE82" s="26" t="str">
        <f t="shared" si="2550"/>
        <v>トヨタ自動車株式会社</v>
      </c>
      <c r="CG82" s="26" t="str">
        <f t="shared" ref="CG82:CI82" si="2551">CF$2&amp;CF82</f>
        <v>日本エネルギー総合システム株式会社</v>
      </c>
      <c r="CI82" s="26" t="str">
        <f t="shared" si="2551"/>
        <v>Upsolar　Japan株式会社</v>
      </c>
      <c r="CK82" s="26" t="str">
        <f t="shared" ref="CK82:CM82" si="2552">CJ$2&amp;CJ82</f>
        <v>合同会社Solax　Power　Network</v>
      </c>
      <c r="CM82" s="26" t="str">
        <f t="shared" si="2552"/>
        <v>株式会社リミックスポイント</v>
      </c>
      <c r="CO82" s="26" t="str">
        <f t="shared" ref="CO82:CQ82" si="2553">CN$2&amp;CN82</f>
        <v>Sungrow　Japan株式会社</v>
      </c>
      <c r="CQ82" s="26" t="str">
        <f t="shared" si="2553"/>
        <v>台湾プラスチックジャパンニューエナジー株式会社</v>
      </c>
      <c r="CS82" s="26" t="str">
        <f t="shared" ref="CS82:CU82" si="2554">CR$2&amp;CR82</f>
        <v>株式会社 Secret Base</v>
      </c>
      <c r="CU82" s="26" t="str">
        <f t="shared" si="2554"/>
        <v>GoodWe　Japan株式会社</v>
      </c>
      <c r="CW82" s="26" t="str">
        <f t="shared" ref="CW82:CY82" si="2555">CV$2&amp;CV82</f>
        <v>株式会社VOLT</v>
      </c>
      <c r="CY82" s="38" t="str">
        <f t="shared" si="2555"/>
        <v/>
      </c>
      <c r="DA82" s="26" t="str">
        <f t="shared" ref="DA82" si="2556">CZ$2&amp;CZ82</f>
        <v/>
      </c>
      <c r="DC82" s="26" t="str">
        <f t="shared" ref="DC82" si="2557">DB$2&amp;DB82</f>
        <v/>
      </c>
      <c r="DE82" s="26" t="str">
        <f t="shared" ref="DE82" si="2558">DD$2&amp;DD82</f>
        <v/>
      </c>
      <c r="DG82" s="26" t="str">
        <f t="shared" ref="DG82" si="2559">DF$2&amp;DF82</f>
        <v/>
      </c>
      <c r="DI82" s="26" t="str">
        <f t="shared" ref="DI82" si="2560">DH$2&amp;DH82</f>
        <v/>
      </c>
    </row>
    <row r="83" spans="5:113" x14ac:dyDescent="0.55000000000000004">
      <c r="E83" s="26" t="str">
        <f t="shared" si="2098"/>
        <v>エリーパワー株式会社</v>
      </c>
      <c r="F83" s="25" t="s">
        <v>56</v>
      </c>
      <c r="G83" s="26" t="str">
        <f t="shared" si="2098"/>
        <v>シャープ株式会社JHーWBPD9360</v>
      </c>
      <c r="I83" s="26" t="str">
        <f t="shared" ref="I83" si="2561">H$2&amp;H83</f>
        <v>日本電気株式会社（ＮＥＣ）</v>
      </c>
      <c r="J83" s="25" t="s">
        <v>302</v>
      </c>
      <c r="K83" s="26" t="str">
        <f t="shared" ref="K83" si="2562">J$2&amp;J83</f>
        <v>パナソニック株式会社PLJーRC42147K</v>
      </c>
      <c r="M83" s="26" t="str">
        <f t="shared" ref="M83" si="2563">L$2&amp;L83</f>
        <v>株式会社エヌエフ回路設計ブロック</v>
      </c>
      <c r="O83" s="26" t="str">
        <f t="shared" ref="O83" si="2564">N$2&amp;N83</f>
        <v>東芝ライテック株式会社</v>
      </c>
      <c r="Q83" s="26" t="str">
        <f t="shared" ref="Q83" si="2565">P$2&amp;P83</f>
        <v>フォーアールエナジー株式会社</v>
      </c>
      <c r="S83" s="26" t="str">
        <f t="shared" ref="S83" si="2566">R$2&amp;R83</f>
        <v>京セラ株式会社</v>
      </c>
      <c r="U83" s="26" t="str">
        <f t="shared" ref="U83" si="2567">T$2&amp;T83</f>
        <v>ニチコン株式会社</v>
      </c>
      <c r="W83" s="26" t="str">
        <f t="shared" ref="W83" si="2568">V$2&amp;V83</f>
        <v>オムロン株式会社</v>
      </c>
      <c r="Y83" s="26" t="str">
        <f t="shared" ref="Y83:AA83" si="2569">X$2&amp;X83</f>
        <v>長州産業株式会社</v>
      </c>
      <c r="AA83" s="26" t="str">
        <f t="shared" si="2569"/>
        <v>住友電気工業株式会社</v>
      </c>
      <c r="AC83" s="26" t="str">
        <f t="shared" ref="AC83:AE83" si="2570">AB$2&amp;AB83</f>
        <v>ダイヤゼブラ電機株式会社</v>
      </c>
      <c r="AE83" s="26" t="str">
        <f t="shared" si="2570"/>
        <v>カナディアン・ソーラー・ジャパン株式会社</v>
      </c>
      <c r="AG83" s="26" t="str">
        <f t="shared" ref="AG83:AI83" si="2571">AF$2&amp;AF83</f>
        <v>株式会社カネカ</v>
      </c>
      <c r="AI83" s="26" t="str">
        <f t="shared" si="2571"/>
        <v>サンテックパワージャパン株式会社</v>
      </c>
      <c r="AK83" s="26" t="str">
        <f t="shared" ref="AK83:AM83" si="2572">AJ$2&amp;AJ83</f>
        <v>株式会社東芝</v>
      </c>
      <c r="AM83" s="26" t="str">
        <f t="shared" si="2572"/>
        <v>長瀬産業株式会社</v>
      </c>
      <c r="AO83" s="26" t="str">
        <f t="shared" ref="AO83:AQ83" si="2573">AN$2&amp;AN83</f>
        <v>株式会社エネルギーギャップ</v>
      </c>
      <c r="AQ83" s="26" t="str">
        <f t="shared" si="2573"/>
        <v>アンフィニ株式会社</v>
      </c>
      <c r="AS83" s="26" t="str">
        <f t="shared" ref="AS83:AU83" si="2574">AR$2&amp;AR83</f>
        <v>ハンファジャパン株式会社</v>
      </c>
      <c r="AU83" s="26" t="str">
        <f t="shared" si="2574"/>
        <v>中西金属工業株式会社</v>
      </c>
      <c r="AW83" s="26" t="str">
        <f t="shared" ref="AW83:AY83" si="2575">AV$2&amp;AV83</f>
        <v>株式会社Looop</v>
      </c>
      <c r="AY83" s="26" t="str">
        <f t="shared" si="2575"/>
        <v>東芝エネルギーシステムズ株式会社</v>
      </c>
      <c r="BA83" s="26" t="str">
        <f t="shared" ref="BA83:BC83" si="2576">AZ$2&amp;AZ83</f>
        <v>デルタ電子株式会社</v>
      </c>
      <c r="BC83" s="26" t="str">
        <f t="shared" si="2576"/>
        <v>スマートソーラー株式会社</v>
      </c>
      <c r="BE83" s="26" t="str">
        <f t="shared" ref="BE83:BG83" si="2577">BD$2&amp;BD83</f>
        <v>株式会社村田製作所</v>
      </c>
      <c r="BG83" s="26" t="str">
        <f t="shared" si="2577"/>
        <v>株式会社正興電機製作所</v>
      </c>
      <c r="BI83" s="26" t="str">
        <f t="shared" ref="BI83:BK83" si="2578">BH$2&amp;BH83</f>
        <v>株式会社NFブロッサムテクノロジーズ</v>
      </c>
      <c r="BK83" s="26" t="str">
        <f t="shared" si="2578"/>
        <v>オムロン　ソーシアルソリューションズ株式会社</v>
      </c>
      <c r="BM83" s="26" t="str">
        <f t="shared" ref="BM83:BO83" si="2579">BL$2&amp;BL83</f>
        <v>株式会社日本産業</v>
      </c>
      <c r="BO83" s="26" t="str">
        <f t="shared" si="2579"/>
        <v>ネクストエナジー・アンド・リソース　株式会社</v>
      </c>
      <c r="BQ83" s="26" t="str">
        <f t="shared" ref="BQ83:BS83" si="2580">BP$2&amp;BP83</f>
        <v>株式会社サニックス</v>
      </c>
      <c r="BS83" s="26" t="str">
        <f t="shared" si="2580"/>
        <v>華為技術日本株式会社</v>
      </c>
      <c r="BU83" s="26" t="str">
        <f t="shared" ref="BU83:BW83" si="2581">BT$2&amp;BT83</f>
        <v>荏原実業株式会社</v>
      </c>
      <c r="BW83" s="26" t="str">
        <f t="shared" si="2581"/>
        <v>株式会社エクソル</v>
      </c>
      <c r="BY83" s="26" t="str">
        <f t="shared" ref="BY83:CA83" si="2582">BX$2&amp;BX83</f>
        <v>オーデリック株式会社</v>
      </c>
      <c r="CA83" s="26" t="str">
        <f t="shared" si="2582"/>
        <v>合同会社DMM．com</v>
      </c>
      <c r="CC83" s="26" t="str">
        <f t="shared" ref="CC83:CE83" si="2583">CB$2&amp;CB83</f>
        <v>ジンコソーラージャパン株式会社</v>
      </c>
      <c r="CE83" s="26" t="str">
        <f t="shared" si="2583"/>
        <v>トヨタ自動車株式会社</v>
      </c>
      <c r="CG83" s="26" t="str">
        <f t="shared" ref="CG83:CI83" si="2584">CF$2&amp;CF83</f>
        <v>日本エネルギー総合システム株式会社</v>
      </c>
      <c r="CI83" s="26" t="str">
        <f t="shared" si="2584"/>
        <v>Upsolar　Japan株式会社</v>
      </c>
      <c r="CK83" s="26" t="str">
        <f t="shared" ref="CK83:CM83" si="2585">CJ$2&amp;CJ83</f>
        <v>合同会社Solax　Power　Network</v>
      </c>
      <c r="CM83" s="26" t="str">
        <f t="shared" si="2585"/>
        <v>株式会社リミックスポイント</v>
      </c>
      <c r="CO83" s="26" t="str">
        <f t="shared" ref="CO83:CQ83" si="2586">CN$2&amp;CN83</f>
        <v>Sungrow　Japan株式会社</v>
      </c>
      <c r="CQ83" s="26" t="str">
        <f t="shared" si="2586"/>
        <v>台湾プラスチックジャパンニューエナジー株式会社</v>
      </c>
      <c r="CS83" s="26" t="str">
        <f t="shared" ref="CS83:CU83" si="2587">CR$2&amp;CR83</f>
        <v>株式会社 Secret Base</v>
      </c>
      <c r="CU83" s="26" t="str">
        <f t="shared" si="2587"/>
        <v>GoodWe　Japan株式会社</v>
      </c>
      <c r="CW83" s="26" t="str">
        <f t="shared" ref="CW83:CY83" si="2588">CV$2&amp;CV83</f>
        <v>株式会社VOLT</v>
      </c>
      <c r="CY83" s="38" t="str">
        <f t="shared" si="2588"/>
        <v/>
      </c>
      <c r="DA83" s="26" t="str">
        <f t="shared" ref="DA83" si="2589">CZ$2&amp;CZ83</f>
        <v/>
      </c>
      <c r="DC83" s="26" t="str">
        <f t="shared" ref="DC83" si="2590">DB$2&amp;DB83</f>
        <v/>
      </c>
      <c r="DE83" s="26" t="str">
        <f t="shared" ref="DE83" si="2591">DD$2&amp;DD83</f>
        <v/>
      </c>
      <c r="DG83" s="26" t="str">
        <f t="shared" ref="DG83" si="2592">DF$2&amp;DF83</f>
        <v/>
      </c>
      <c r="DI83" s="26" t="str">
        <f t="shared" ref="DI83" si="2593">DH$2&amp;DH83</f>
        <v/>
      </c>
    </row>
    <row r="84" spans="5:113" x14ac:dyDescent="0.55000000000000004">
      <c r="E84" s="26" t="str">
        <f t="shared" si="2098"/>
        <v>エリーパワー株式会社</v>
      </c>
      <c r="F84" s="25" t="s">
        <v>57</v>
      </c>
      <c r="G84" s="26" t="str">
        <f t="shared" si="2098"/>
        <v>シャープ株式会社JHーWBPD9433</v>
      </c>
      <c r="I84" s="26" t="str">
        <f t="shared" ref="I84" si="2594">H$2&amp;H84</f>
        <v>日本電気株式会社（ＮＥＣ）</v>
      </c>
      <c r="J84" s="25" t="s">
        <v>367</v>
      </c>
      <c r="K84" s="26" t="str">
        <f t="shared" ref="K84" si="2595">J$2&amp;J84</f>
        <v>パナソニック株式会社PLJーRC42147K050</v>
      </c>
      <c r="M84" s="26" t="str">
        <f t="shared" ref="M84" si="2596">L$2&amp;L84</f>
        <v>株式会社エヌエフ回路設計ブロック</v>
      </c>
      <c r="O84" s="26" t="str">
        <f t="shared" ref="O84" si="2597">N$2&amp;N84</f>
        <v>東芝ライテック株式会社</v>
      </c>
      <c r="Q84" s="26" t="str">
        <f t="shared" ref="Q84" si="2598">P$2&amp;P84</f>
        <v>フォーアールエナジー株式会社</v>
      </c>
      <c r="S84" s="26" t="str">
        <f t="shared" ref="S84" si="2599">R$2&amp;R84</f>
        <v>京セラ株式会社</v>
      </c>
      <c r="U84" s="26" t="str">
        <f t="shared" ref="U84" si="2600">T$2&amp;T84</f>
        <v>ニチコン株式会社</v>
      </c>
      <c r="W84" s="26" t="str">
        <f t="shared" ref="W84" si="2601">V$2&amp;V84</f>
        <v>オムロン株式会社</v>
      </c>
      <c r="Y84" s="26" t="str">
        <f t="shared" ref="Y84:AA84" si="2602">X$2&amp;X84</f>
        <v>長州産業株式会社</v>
      </c>
      <c r="AA84" s="26" t="str">
        <f t="shared" si="2602"/>
        <v>住友電気工業株式会社</v>
      </c>
      <c r="AC84" s="26" t="str">
        <f t="shared" ref="AC84:AE84" si="2603">AB$2&amp;AB84</f>
        <v>ダイヤゼブラ電機株式会社</v>
      </c>
      <c r="AE84" s="26" t="str">
        <f t="shared" si="2603"/>
        <v>カナディアン・ソーラー・ジャパン株式会社</v>
      </c>
      <c r="AG84" s="26" t="str">
        <f t="shared" ref="AG84:AI84" si="2604">AF$2&amp;AF84</f>
        <v>株式会社カネカ</v>
      </c>
      <c r="AI84" s="26" t="str">
        <f t="shared" si="2604"/>
        <v>サンテックパワージャパン株式会社</v>
      </c>
      <c r="AK84" s="26" t="str">
        <f t="shared" ref="AK84:AM84" si="2605">AJ$2&amp;AJ84</f>
        <v>株式会社東芝</v>
      </c>
      <c r="AM84" s="26" t="str">
        <f t="shared" si="2605"/>
        <v>長瀬産業株式会社</v>
      </c>
      <c r="AO84" s="26" t="str">
        <f t="shared" ref="AO84:AQ84" si="2606">AN$2&amp;AN84</f>
        <v>株式会社エネルギーギャップ</v>
      </c>
      <c r="AQ84" s="26" t="str">
        <f t="shared" si="2606"/>
        <v>アンフィニ株式会社</v>
      </c>
      <c r="AS84" s="26" t="str">
        <f t="shared" ref="AS84:AU84" si="2607">AR$2&amp;AR84</f>
        <v>ハンファジャパン株式会社</v>
      </c>
      <c r="AU84" s="26" t="str">
        <f t="shared" si="2607"/>
        <v>中西金属工業株式会社</v>
      </c>
      <c r="AW84" s="26" t="str">
        <f t="shared" ref="AW84:AY84" si="2608">AV$2&amp;AV84</f>
        <v>株式会社Looop</v>
      </c>
      <c r="AY84" s="26" t="str">
        <f t="shared" si="2608"/>
        <v>東芝エネルギーシステムズ株式会社</v>
      </c>
      <c r="BA84" s="26" t="str">
        <f t="shared" ref="BA84:BC84" si="2609">AZ$2&amp;AZ84</f>
        <v>デルタ電子株式会社</v>
      </c>
      <c r="BC84" s="26" t="str">
        <f t="shared" si="2609"/>
        <v>スマートソーラー株式会社</v>
      </c>
      <c r="BE84" s="26" t="str">
        <f t="shared" ref="BE84:BG84" si="2610">BD$2&amp;BD84</f>
        <v>株式会社村田製作所</v>
      </c>
      <c r="BG84" s="26" t="str">
        <f t="shared" si="2610"/>
        <v>株式会社正興電機製作所</v>
      </c>
      <c r="BI84" s="26" t="str">
        <f t="shared" ref="BI84:BK84" si="2611">BH$2&amp;BH84</f>
        <v>株式会社NFブロッサムテクノロジーズ</v>
      </c>
      <c r="BK84" s="26" t="str">
        <f t="shared" si="2611"/>
        <v>オムロン　ソーシアルソリューションズ株式会社</v>
      </c>
      <c r="BM84" s="26" t="str">
        <f t="shared" ref="BM84:BO84" si="2612">BL$2&amp;BL84</f>
        <v>株式会社日本産業</v>
      </c>
      <c r="BO84" s="26" t="str">
        <f t="shared" si="2612"/>
        <v>ネクストエナジー・アンド・リソース　株式会社</v>
      </c>
      <c r="BQ84" s="26" t="str">
        <f t="shared" ref="BQ84:BS84" si="2613">BP$2&amp;BP84</f>
        <v>株式会社サニックス</v>
      </c>
      <c r="BS84" s="26" t="str">
        <f t="shared" si="2613"/>
        <v>華為技術日本株式会社</v>
      </c>
      <c r="BU84" s="26" t="str">
        <f t="shared" ref="BU84:BW84" si="2614">BT$2&amp;BT84</f>
        <v>荏原実業株式会社</v>
      </c>
      <c r="BW84" s="26" t="str">
        <f t="shared" si="2614"/>
        <v>株式会社エクソル</v>
      </c>
      <c r="BY84" s="26" t="str">
        <f t="shared" ref="BY84:CA84" si="2615">BX$2&amp;BX84</f>
        <v>オーデリック株式会社</v>
      </c>
      <c r="CA84" s="26" t="str">
        <f t="shared" si="2615"/>
        <v>合同会社DMM．com</v>
      </c>
      <c r="CC84" s="26" t="str">
        <f t="shared" ref="CC84:CE84" si="2616">CB$2&amp;CB84</f>
        <v>ジンコソーラージャパン株式会社</v>
      </c>
      <c r="CE84" s="26" t="str">
        <f t="shared" si="2616"/>
        <v>トヨタ自動車株式会社</v>
      </c>
      <c r="CG84" s="26" t="str">
        <f t="shared" ref="CG84:CI84" si="2617">CF$2&amp;CF84</f>
        <v>日本エネルギー総合システム株式会社</v>
      </c>
      <c r="CI84" s="26" t="str">
        <f t="shared" si="2617"/>
        <v>Upsolar　Japan株式会社</v>
      </c>
      <c r="CK84" s="26" t="str">
        <f t="shared" ref="CK84:CM84" si="2618">CJ$2&amp;CJ84</f>
        <v>合同会社Solax　Power　Network</v>
      </c>
      <c r="CM84" s="26" t="str">
        <f t="shared" si="2618"/>
        <v>株式会社リミックスポイント</v>
      </c>
      <c r="CO84" s="26" t="str">
        <f t="shared" ref="CO84:CQ84" si="2619">CN$2&amp;CN84</f>
        <v>Sungrow　Japan株式会社</v>
      </c>
      <c r="CQ84" s="26" t="str">
        <f t="shared" si="2619"/>
        <v>台湾プラスチックジャパンニューエナジー株式会社</v>
      </c>
      <c r="CS84" s="26" t="str">
        <f t="shared" ref="CS84:CU84" si="2620">CR$2&amp;CR84</f>
        <v>株式会社 Secret Base</v>
      </c>
      <c r="CU84" s="26" t="str">
        <f t="shared" si="2620"/>
        <v>GoodWe　Japan株式会社</v>
      </c>
      <c r="CW84" s="26" t="str">
        <f t="shared" ref="CW84:CY84" si="2621">CV$2&amp;CV84</f>
        <v>株式会社VOLT</v>
      </c>
      <c r="CY84" s="38" t="str">
        <f t="shared" si="2621"/>
        <v/>
      </c>
      <c r="DA84" s="26" t="str">
        <f t="shared" ref="DA84" si="2622">CZ$2&amp;CZ84</f>
        <v/>
      </c>
      <c r="DC84" s="26" t="str">
        <f t="shared" ref="DC84" si="2623">DB$2&amp;DB84</f>
        <v/>
      </c>
      <c r="DE84" s="26" t="str">
        <f t="shared" ref="DE84" si="2624">DD$2&amp;DD84</f>
        <v/>
      </c>
      <c r="DG84" s="26" t="str">
        <f t="shared" ref="DG84" si="2625">DF$2&amp;DF84</f>
        <v/>
      </c>
      <c r="DI84" s="26" t="str">
        <f t="shared" ref="DI84" si="2626">DH$2&amp;DH84</f>
        <v/>
      </c>
    </row>
    <row r="85" spans="5:113" x14ac:dyDescent="0.55000000000000004">
      <c r="E85" s="26" t="str">
        <f t="shared" si="2098"/>
        <v>エリーパワー株式会社</v>
      </c>
      <c r="F85" s="25" t="s">
        <v>64</v>
      </c>
      <c r="G85" s="26" t="str">
        <f t="shared" si="2098"/>
        <v>シャープ株式会社JHーWBPD9455</v>
      </c>
      <c r="I85" s="26" t="str">
        <f t="shared" ref="I85" si="2627">H$2&amp;H85</f>
        <v>日本電気株式会社（ＮＥＣ）</v>
      </c>
      <c r="J85" s="25" t="s">
        <v>146</v>
      </c>
      <c r="K85" s="26" t="str">
        <f t="shared" ref="K85" si="2628">J$2&amp;J85</f>
        <v>パナソニック株式会社PLJーRC42154A</v>
      </c>
      <c r="M85" s="26" t="str">
        <f t="shared" ref="M85" si="2629">L$2&amp;L85</f>
        <v>株式会社エヌエフ回路設計ブロック</v>
      </c>
      <c r="O85" s="26" t="str">
        <f t="shared" ref="O85" si="2630">N$2&amp;N85</f>
        <v>東芝ライテック株式会社</v>
      </c>
      <c r="Q85" s="26" t="str">
        <f t="shared" ref="Q85" si="2631">P$2&amp;P85</f>
        <v>フォーアールエナジー株式会社</v>
      </c>
      <c r="S85" s="26" t="str">
        <f t="shared" ref="S85" si="2632">R$2&amp;R85</f>
        <v>京セラ株式会社</v>
      </c>
      <c r="U85" s="26" t="str">
        <f t="shared" ref="U85" si="2633">T$2&amp;T85</f>
        <v>ニチコン株式会社</v>
      </c>
      <c r="W85" s="26" t="str">
        <f t="shared" ref="W85" si="2634">V$2&amp;V85</f>
        <v>オムロン株式会社</v>
      </c>
      <c r="Y85" s="26" t="str">
        <f t="shared" ref="Y85:AA85" si="2635">X$2&amp;X85</f>
        <v>長州産業株式会社</v>
      </c>
      <c r="AA85" s="26" t="str">
        <f t="shared" si="2635"/>
        <v>住友電気工業株式会社</v>
      </c>
      <c r="AC85" s="26" t="str">
        <f t="shared" ref="AC85:AE85" si="2636">AB$2&amp;AB85</f>
        <v>ダイヤゼブラ電機株式会社</v>
      </c>
      <c r="AE85" s="26" t="str">
        <f t="shared" si="2636"/>
        <v>カナディアン・ソーラー・ジャパン株式会社</v>
      </c>
      <c r="AG85" s="26" t="str">
        <f t="shared" ref="AG85:AI85" si="2637">AF$2&amp;AF85</f>
        <v>株式会社カネカ</v>
      </c>
      <c r="AI85" s="26" t="str">
        <f t="shared" si="2637"/>
        <v>サンテックパワージャパン株式会社</v>
      </c>
      <c r="AK85" s="26" t="str">
        <f t="shared" ref="AK85:AM85" si="2638">AJ$2&amp;AJ85</f>
        <v>株式会社東芝</v>
      </c>
      <c r="AM85" s="26" t="str">
        <f t="shared" si="2638"/>
        <v>長瀬産業株式会社</v>
      </c>
      <c r="AO85" s="26" t="str">
        <f t="shared" ref="AO85:AQ85" si="2639">AN$2&amp;AN85</f>
        <v>株式会社エネルギーギャップ</v>
      </c>
      <c r="AQ85" s="26" t="str">
        <f t="shared" si="2639"/>
        <v>アンフィニ株式会社</v>
      </c>
      <c r="AS85" s="26" t="str">
        <f t="shared" ref="AS85:AU85" si="2640">AR$2&amp;AR85</f>
        <v>ハンファジャパン株式会社</v>
      </c>
      <c r="AU85" s="26" t="str">
        <f t="shared" si="2640"/>
        <v>中西金属工業株式会社</v>
      </c>
      <c r="AW85" s="26" t="str">
        <f t="shared" ref="AW85:AY85" si="2641">AV$2&amp;AV85</f>
        <v>株式会社Looop</v>
      </c>
      <c r="AY85" s="26" t="str">
        <f t="shared" si="2641"/>
        <v>東芝エネルギーシステムズ株式会社</v>
      </c>
      <c r="BA85" s="26" t="str">
        <f t="shared" ref="BA85:BC85" si="2642">AZ$2&amp;AZ85</f>
        <v>デルタ電子株式会社</v>
      </c>
      <c r="BC85" s="26" t="str">
        <f t="shared" si="2642"/>
        <v>スマートソーラー株式会社</v>
      </c>
      <c r="BE85" s="26" t="str">
        <f t="shared" ref="BE85:BG85" si="2643">BD$2&amp;BD85</f>
        <v>株式会社村田製作所</v>
      </c>
      <c r="BG85" s="26" t="str">
        <f t="shared" si="2643"/>
        <v>株式会社正興電機製作所</v>
      </c>
      <c r="BI85" s="26" t="str">
        <f t="shared" ref="BI85:BK85" si="2644">BH$2&amp;BH85</f>
        <v>株式会社NFブロッサムテクノロジーズ</v>
      </c>
      <c r="BK85" s="26" t="str">
        <f t="shared" si="2644"/>
        <v>オムロン　ソーシアルソリューションズ株式会社</v>
      </c>
      <c r="BM85" s="26" t="str">
        <f t="shared" ref="BM85:BO85" si="2645">BL$2&amp;BL85</f>
        <v>株式会社日本産業</v>
      </c>
      <c r="BO85" s="26" t="str">
        <f t="shared" si="2645"/>
        <v>ネクストエナジー・アンド・リソース　株式会社</v>
      </c>
      <c r="BQ85" s="26" t="str">
        <f t="shared" ref="BQ85:BS85" si="2646">BP$2&amp;BP85</f>
        <v>株式会社サニックス</v>
      </c>
      <c r="BS85" s="26" t="str">
        <f t="shared" si="2646"/>
        <v>華為技術日本株式会社</v>
      </c>
      <c r="BU85" s="26" t="str">
        <f t="shared" ref="BU85:BW85" si="2647">BT$2&amp;BT85</f>
        <v>荏原実業株式会社</v>
      </c>
      <c r="BW85" s="26" t="str">
        <f t="shared" si="2647"/>
        <v>株式会社エクソル</v>
      </c>
      <c r="BY85" s="26" t="str">
        <f t="shared" ref="BY85:CA85" si="2648">BX$2&amp;BX85</f>
        <v>オーデリック株式会社</v>
      </c>
      <c r="CA85" s="26" t="str">
        <f t="shared" si="2648"/>
        <v>合同会社DMM．com</v>
      </c>
      <c r="CC85" s="26" t="str">
        <f t="shared" ref="CC85:CE85" si="2649">CB$2&amp;CB85</f>
        <v>ジンコソーラージャパン株式会社</v>
      </c>
      <c r="CE85" s="26" t="str">
        <f t="shared" si="2649"/>
        <v>トヨタ自動車株式会社</v>
      </c>
      <c r="CG85" s="26" t="str">
        <f t="shared" ref="CG85:CI85" si="2650">CF$2&amp;CF85</f>
        <v>日本エネルギー総合システム株式会社</v>
      </c>
      <c r="CI85" s="26" t="str">
        <f t="shared" si="2650"/>
        <v>Upsolar　Japan株式会社</v>
      </c>
      <c r="CK85" s="26" t="str">
        <f t="shared" ref="CK85:CM85" si="2651">CJ$2&amp;CJ85</f>
        <v>合同会社Solax　Power　Network</v>
      </c>
      <c r="CM85" s="26" t="str">
        <f t="shared" si="2651"/>
        <v>株式会社リミックスポイント</v>
      </c>
      <c r="CO85" s="26" t="str">
        <f t="shared" ref="CO85:CQ85" si="2652">CN$2&amp;CN85</f>
        <v>Sungrow　Japan株式会社</v>
      </c>
      <c r="CQ85" s="26" t="str">
        <f t="shared" si="2652"/>
        <v>台湾プラスチックジャパンニューエナジー株式会社</v>
      </c>
      <c r="CS85" s="26" t="str">
        <f t="shared" ref="CS85:CU85" si="2653">CR$2&amp;CR85</f>
        <v>株式会社 Secret Base</v>
      </c>
      <c r="CU85" s="26" t="str">
        <f t="shared" si="2653"/>
        <v>GoodWe　Japan株式会社</v>
      </c>
      <c r="CW85" s="26" t="str">
        <f t="shared" ref="CW85:CY85" si="2654">CV$2&amp;CV85</f>
        <v>株式会社VOLT</v>
      </c>
      <c r="CY85" s="38" t="str">
        <f t="shared" si="2654"/>
        <v/>
      </c>
      <c r="DA85" s="26" t="str">
        <f t="shared" ref="DA85" si="2655">CZ$2&amp;CZ85</f>
        <v/>
      </c>
      <c r="DC85" s="26" t="str">
        <f t="shared" ref="DC85" si="2656">DB$2&amp;DB85</f>
        <v/>
      </c>
      <c r="DE85" s="26" t="str">
        <f t="shared" ref="DE85" si="2657">DD$2&amp;DD85</f>
        <v/>
      </c>
      <c r="DG85" s="26" t="str">
        <f t="shared" ref="DG85" si="2658">DF$2&amp;DF85</f>
        <v/>
      </c>
      <c r="DI85" s="26" t="str">
        <f t="shared" ref="DI85" si="2659">DH$2&amp;DH85</f>
        <v/>
      </c>
    </row>
    <row r="86" spans="5:113" x14ac:dyDescent="0.55000000000000004">
      <c r="E86" s="26" t="str">
        <f t="shared" si="2098"/>
        <v>エリーパワー株式会社</v>
      </c>
      <c r="F86" s="25" t="s">
        <v>201</v>
      </c>
      <c r="G86" s="26" t="str">
        <f t="shared" si="2098"/>
        <v>シャープ株式会社JHーWBPDA650</v>
      </c>
      <c r="I86" s="26" t="str">
        <f t="shared" ref="I86" si="2660">H$2&amp;H86</f>
        <v>日本電気株式会社（ＮＥＣ）</v>
      </c>
      <c r="J86" s="25" t="s">
        <v>303</v>
      </c>
      <c r="K86" s="26" t="str">
        <f t="shared" ref="K86" si="2661">J$2&amp;J86</f>
        <v>パナソニック株式会社PLJーRC42154AK</v>
      </c>
      <c r="M86" s="26" t="str">
        <f t="shared" ref="M86" si="2662">L$2&amp;L86</f>
        <v>株式会社エヌエフ回路設計ブロック</v>
      </c>
      <c r="O86" s="26" t="str">
        <f t="shared" ref="O86" si="2663">N$2&amp;N86</f>
        <v>東芝ライテック株式会社</v>
      </c>
      <c r="Q86" s="26" t="str">
        <f t="shared" ref="Q86" si="2664">P$2&amp;P86</f>
        <v>フォーアールエナジー株式会社</v>
      </c>
      <c r="S86" s="26" t="str">
        <f t="shared" ref="S86" si="2665">R$2&amp;R86</f>
        <v>京セラ株式会社</v>
      </c>
      <c r="U86" s="26" t="str">
        <f t="shared" ref="U86" si="2666">T$2&amp;T86</f>
        <v>ニチコン株式会社</v>
      </c>
      <c r="W86" s="26" t="str">
        <f t="shared" ref="W86" si="2667">V$2&amp;V86</f>
        <v>オムロン株式会社</v>
      </c>
      <c r="Y86" s="26" t="str">
        <f t="shared" ref="Y86:AA86" si="2668">X$2&amp;X86</f>
        <v>長州産業株式会社</v>
      </c>
      <c r="AA86" s="26" t="str">
        <f t="shared" si="2668"/>
        <v>住友電気工業株式会社</v>
      </c>
      <c r="AC86" s="26" t="str">
        <f t="shared" ref="AC86:AE86" si="2669">AB$2&amp;AB86</f>
        <v>ダイヤゼブラ電機株式会社</v>
      </c>
      <c r="AE86" s="26" t="str">
        <f t="shared" si="2669"/>
        <v>カナディアン・ソーラー・ジャパン株式会社</v>
      </c>
      <c r="AG86" s="26" t="str">
        <f t="shared" ref="AG86:AI86" si="2670">AF$2&amp;AF86</f>
        <v>株式会社カネカ</v>
      </c>
      <c r="AI86" s="26" t="str">
        <f t="shared" si="2670"/>
        <v>サンテックパワージャパン株式会社</v>
      </c>
      <c r="AK86" s="26" t="str">
        <f t="shared" ref="AK86:AM86" si="2671">AJ$2&amp;AJ86</f>
        <v>株式会社東芝</v>
      </c>
      <c r="AM86" s="26" t="str">
        <f t="shared" si="2671"/>
        <v>長瀬産業株式会社</v>
      </c>
      <c r="AO86" s="26" t="str">
        <f t="shared" ref="AO86:AQ86" si="2672">AN$2&amp;AN86</f>
        <v>株式会社エネルギーギャップ</v>
      </c>
      <c r="AQ86" s="26" t="str">
        <f t="shared" si="2672"/>
        <v>アンフィニ株式会社</v>
      </c>
      <c r="AS86" s="26" t="str">
        <f t="shared" ref="AS86:AU86" si="2673">AR$2&amp;AR86</f>
        <v>ハンファジャパン株式会社</v>
      </c>
      <c r="AU86" s="26" t="str">
        <f t="shared" si="2673"/>
        <v>中西金属工業株式会社</v>
      </c>
      <c r="AW86" s="26" t="str">
        <f t="shared" ref="AW86:AY86" si="2674">AV$2&amp;AV86</f>
        <v>株式会社Looop</v>
      </c>
      <c r="AY86" s="26" t="str">
        <f t="shared" si="2674"/>
        <v>東芝エネルギーシステムズ株式会社</v>
      </c>
      <c r="BA86" s="26" t="str">
        <f t="shared" ref="BA86:BC86" si="2675">AZ$2&amp;AZ86</f>
        <v>デルタ電子株式会社</v>
      </c>
      <c r="BC86" s="26" t="str">
        <f t="shared" si="2675"/>
        <v>スマートソーラー株式会社</v>
      </c>
      <c r="BE86" s="26" t="str">
        <f t="shared" ref="BE86:BG86" si="2676">BD$2&amp;BD86</f>
        <v>株式会社村田製作所</v>
      </c>
      <c r="BG86" s="26" t="str">
        <f t="shared" si="2676"/>
        <v>株式会社正興電機製作所</v>
      </c>
      <c r="BI86" s="26" t="str">
        <f t="shared" ref="BI86:BK86" si="2677">BH$2&amp;BH86</f>
        <v>株式会社NFブロッサムテクノロジーズ</v>
      </c>
      <c r="BK86" s="26" t="str">
        <f t="shared" si="2677"/>
        <v>オムロン　ソーシアルソリューションズ株式会社</v>
      </c>
      <c r="BM86" s="26" t="str">
        <f t="shared" ref="BM86:BO86" si="2678">BL$2&amp;BL86</f>
        <v>株式会社日本産業</v>
      </c>
      <c r="BO86" s="26" t="str">
        <f t="shared" si="2678"/>
        <v>ネクストエナジー・アンド・リソース　株式会社</v>
      </c>
      <c r="BQ86" s="26" t="str">
        <f t="shared" ref="BQ86:BS86" si="2679">BP$2&amp;BP86</f>
        <v>株式会社サニックス</v>
      </c>
      <c r="BS86" s="26" t="str">
        <f t="shared" si="2679"/>
        <v>華為技術日本株式会社</v>
      </c>
      <c r="BU86" s="26" t="str">
        <f t="shared" ref="BU86:BW86" si="2680">BT$2&amp;BT86</f>
        <v>荏原実業株式会社</v>
      </c>
      <c r="BW86" s="26" t="str">
        <f t="shared" si="2680"/>
        <v>株式会社エクソル</v>
      </c>
      <c r="BY86" s="26" t="str">
        <f t="shared" ref="BY86:CA86" si="2681">BX$2&amp;BX86</f>
        <v>オーデリック株式会社</v>
      </c>
      <c r="CA86" s="26" t="str">
        <f t="shared" si="2681"/>
        <v>合同会社DMM．com</v>
      </c>
      <c r="CC86" s="26" t="str">
        <f t="shared" ref="CC86:CE86" si="2682">CB$2&amp;CB86</f>
        <v>ジンコソーラージャパン株式会社</v>
      </c>
      <c r="CE86" s="26" t="str">
        <f t="shared" si="2682"/>
        <v>トヨタ自動車株式会社</v>
      </c>
      <c r="CG86" s="26" t="str">
        <f t="shared" ref="CG86:CI86" si="2683">CF$2&amp;CF86</f>
        <v>日本エネルギー総合システム株式会社</v>
      </c>
      <c r="CI86" s="26" t="str">
        <f t="shared" si="2683"/>
        <v>Upsolar　Japan株式会社</v>
      </c>
      <c r="CK86" s="26" t="str">
        <f t="shared" ref="CK86:CM86" si="2684">CJ$2&amp;CJ86</f>
        <v>合同会社Solax　Power　Network</v>
      </c>
      <c r="CM86" s="26" t="str">
        <f t="shared" si="2684"/>
        <v>株式会社リミックスポイント</v>
      </c>
      <c r="CO86" s="26" t="str">
        <f t="shared" ref="CO86:CQ86" si="2685">CN$2&amp;CN86</f>
        <v>Sungrow　Japan株式会社</v>
      </c>
      <c r="CQ86" s="26" t="str">
        <f t="shared" si="2685"/>
        <v>台湾プラスチックジャパンニューエナジー株式会社</v>
      </c>
      <c r="CS86" s="26" t="str">
        <f t="shared" ref="CS86:CU86" si="2686">CR$2&amp;CR86</f>
        <v>株式会社 Secret Base</v>
      </c>
      <c r="CU86" s="26" t="str">
        <f t="shared" si="2686"/>
        <v>GoodWe　Japan株式会社</v>
      </c>
      <c r="CW86" s="26" t="str">
        <f t="shared" ref="CW86:CY86" si="2687">CV$2&amp;CV86</f>
        <v>株式会社VOLT</v>
      </c>
      <c r="CY86" s="38" t="str">
        <f t="shared" si="2687"/>
        <v/>
      </c>
      <c r="DA86" s="26" t="str">
        <f t="shared" ref="DA86" si="2688">CZ$2&amp;CZ86</f>
        <v/>
      </c>
      <c r="DC86" s="26" t="str">
        <f t="shared" ref="DC86" si="2689">DB$2&amp;DB86</f>
        <v/>
      </c>
      <c r="DE86" s="26" t="str">
        <f t="shared" ref="DE86" si="2690">DD$2&amp;DD86</f>
        <v/>
      </c>
      <c r="DG86" s="26" t="str">
        <f t="shared" ref="DG86" si="2691">DF$2&amp;DF86</f>
        <v/>
      </c>
      <c r="DI86" s="26" t="str">
        <f t="shared" ref="DI86" si="2692">DH$2&amp;DH86</f>
        <v/>
      </c>
    </row>
    <row r="87" spans="5:113" x14ac:dyDescent="0.55000000000000004">
      <c r="E87" s="26" t="str">
        <f t="shared" si="2098"/>
        <v>エリーパワー株式会社</v>
      </c>
      <c r="F87" s="25" t="s">
        <v>197</v>
      </c>
      <c r="G87" s="26" t="str">
        <f t="shared" si="2098"/>
        <v>シャープ株式会社JHーWBPDA660</v>
      </c>
      <c r="I87" s="26" t="str">
        <f t="shared" ref="I87" si="2693">H$2&amp;H87</f>
        <v>日本電気株式会社（ＮＥＣ）</v>
      </c>
      <c r="J87" s="25" t="s">
        <v>306</v>
      </c>
      <c r="K87" s="26" t="str">
        <f t="shared" ref="K87" si="2694">J$2&amp;J87</f>
        <v>パナソニック株式会社PLJーRC42161K</v>
      </c>
      <c r="M87" s="26" t="str">
        <f t="shared" ref="M87" si="2695">L$2&amp;L87</f>
        <v>株式会社エヌエフ回路設計ブロック</v>
      </c>
      <c r="O87" s="26" t="str">
        <f t="shared" ref="O87" si="2696">N$2&amp;N87</f>
        <v>東芝ライテック株式会社</v>
      </c>
      <c r="Q87" s="26" t="str">
        <f t="shared" ref="Q87" si="2697">P$2&amp;P87</f>
        <v>フォーアールエナジー株式会社</v>
      </c>
      <c r="S87" s="26" t="str">
        <f t="shared" ref="S87" si="2698">R$2&amp;R87</f>
        <v>京セラ株式会社</v>
      </c>
      <c r="U87" s="26" t="str">
        <f t="shared" ref="U87" si="2699">T$2&amp;T87</f>
        <v>ニチコン株式会社</v>
      </c>
      <c r="W87" s="26" t="str">
        <f t="shared" ref="W87" si="2700">V$2&amp;V87</f>
        <v>オムロン株式会社</v>
      </c>
      <c r="Y87" s="26" t="str">
        <f t="shared" ref="Y87:AA87" si="2701">X$2&amp;X87</f>
        <v>長州産業株式会社</v>
      </c>
      <c r="AA87" s="26" t="str">
        <f t="shared" si="2701"/>
        <v>住友電気工業株式会社</v>
      </c>
      <c r="AC87" s="26" t="str">
        <f t="shared" ref="AC87:AE87" si="2702">AB$2&amp;AB87</f>
        <v>ダイヤゼブラ電機株式会社</v>
      </c>
      <c r="AE87" s="26" t="str">
        <f t="shared" si="2702"/>
        <v>カナディアン・ソーラー・ジャパン株式会社</v>
      </c>
      <c r="AG87" s="26" t="str">
        <f t="shared" ref="AG87:AI87" si="2703">AF$2&amp;AF87</f>
        <v>株式会社カネカ</v>
      </c>
      <c r="AI87" s="26" t="str">
        <f t="shared" si="2703"/>
        <v>サンテックパワージャパン株式会社</v>
      </c>
      <c r="AK87" s="26" t="str">
        <f t="shared" ref="AK87:AM87" si="2704">AJ$2&amp;AJ87</f>
        <v>株式会社東芝</v>
      </c>
      <c r="AM87" s="26" t="str">
        <f t="shared" si="2704"/>
        <v>長瀬産業株式会社</v>
      </c>
      <c r="AO87" s="26" t="str">
        <f t="shared" ref="AO87:AQ87" si="2705">AN$2&amp;AN87</f>
        <v>株式会社エネルギーギャップ</v>
      </c>
      <c r="AQ87" s="26" t="str">
        <f t="shared" si="2705"/>
        <v>アンフィニ株式会社</v>
      </c>
      <c r="AS87" s="26" t="str">
        <f t="shared" ref="AS87:AU87" si="2706">AR$2&amp;AR87</f>
        <v>ハンファジャパン株式会社</v>
      </c>
      <c r="AU87" s="26" t="str">
        <f t="shared" si="2706"/>
        <v>中西金属工業株式会社</v>
      </c>
      <c r="AW87" s="26" t="str">
        <f t="shared" ref="AW87:AY87" si="2707">AV$2&amp;AV87</f>
        <v>株式会社Looop</v>
      </c>
      <c r="AY87" s="26" t="str">
        <f t="shared" si="2707"/>
        <v>東芝エネルギーシステムズ株式会社</v>
      </c>
      <c r="BA87" s="26" t="str">
        <f t="shared" ref="BA87:BC87" si="2708">AZ$2&amp;AZ87</f>
        <v>デルタ電子株式会社</v>
      </c>
      <c r="BC87" s="26" t="str">
        <f t="shared" si="2708"/>
        <v>スマートソーラー株式会社</v>
      </c>
      <c r="BE87" s="26" t="str">
        <f t="shared" ref="BE87:BG87" si="2709">BD$2&amp;BD87</f>
        <v>株式会社村田製作所</v>
      </c>
      <c r="BG87" s="26" t="str">
        <f t="shared" si="2709"/>
        <v>株式会社正興電機製作所</v>
      </c>
      <c r="BI87" s="26" t="str">
        <f t="shared" ref="BI87:BK87" si="2710">BH$2&amp;BH87</f>
        <v>株式会社NFブロッサムテクノロジーズ</v>
      </c>
      <c r="BK87" s="26" t="str">
        <f t="shared" si="2710"/>
        <v>オムロン　ソーシアルソリューションズ株式会社</v>
      </c>
      <c r="BM87" s="26" t="str">
        <f t="shared" ref="BM87:BO87" si="2711">BL$2&amp;BL87</f>
        <v>株式会社日本産業</v>
      </c>
      <c r="BO87" s="26" t="str">
        <f t="shared" si="2711"/>
        <v>ネクストエナジー・アンド・リソース　株式会社</v>
      </c>
      <c r="BQ87" s="26" t="str">
        <f t="shared" ref="BQ87:BS87" si="2712">BP$2&amp;BP87</f>
        <v>株式会社サニックス</v>
      </c>
      <c r="BS87" s="26" t="str">
        <f t="shared" si="2712"/>
        <v>華為技術日本株式会社</v>
      </c>
      <c r="BU87" s="26" t="str">
        <f t="shared" ref="BU87:BW87" si="2713">BT$2&amp;BT87</f>
        <v>荏原実業株式会社</v>
      </c>
      <c r="BW87" s="26" t="str">
        <f t="shared" si="2713"/>
        <v>株式会社エクソル</v>
      </c>
      <c r="BY87" s="26" t="str">
        <f t="shared" ref="BY87:CA87" si="2714">BX$2&amp;BX87</f>
        <v>オーデリック株式会社</v>
      </c>
      <c r="CA87" s="26" t="str">
        <f t="shared" si="2714"/>
        <v>合同会社DMM．com</v>
      </c>
      <c r="CC87" s="26" t="str">
        <f t="shared" ref="CC87:CE87" si="2715">CB$2&amp;CB87</f>
        <v>ジンコソーラージャパン株式会社</v>
      </c>
      <c r="CE87" s="26" t="str">
        <f t="shared" si="2715"/>
        <v>トヨタ自動車株式会社</v>
      </c>
      <c r="CG87" s="26" t="str">
        <f t="shared" ref="CG87:CI87" si="2716">CF$2&amp;CF87</f>
        <v>日本エネルギー総合システム株式会社</v>
      </c>
      <c r="CI87" s="26" t="str">
        <f t="shared" si="2716"/>
        <v>Upsolar　Japan株式会社</v>
      </c>
      <c r="CK87" s="26" t="str">
        <f t="shared" ref="CK87:CM87" si="2717">CJ$2&amp;CJ87</f>
        <v>合同会社Solax　Power　Network</v>
      </c>
      <c r="CM87" s="26" t="str">
        <f t="shared" si="2717"/>
        <v>株式会社リミックスポイント</v>
      </c>
      <c r="CO87" s="26" t="str">
        <f t="shared" ref="CO87:CQ87" si="2718">CN$2&amp;CN87</f>
        <v>Sungrow　Japan株式会社</v>
      </c>
      <c r="CQ87" s="26" t="str">
        <f t="shared" si="2718"/>
        <v>台湾プラスチックジャパンニューエナジー株式会社</v>
      </c>
      <c r="CS87" s="26" t="str">
        <f t="shared" ref="CS87:CU87" si="2719">CR$2&amp;CR87</f>
        <v>株式会社 Secret Base</v>
      </c>
      <c r="CU87" s="26" t="str">
        <f t="shared" si="2719"/>
        <v>GoodWe　Japan株式会社</v>
      </c>
      <c r="CW87" s="26" t="str">
        <f t="shared" ref="CW87:CY87" si="2720">CV$2&amp;CV87</f>
        <v>株式会社VOLT</v>
      </c>
      <c r="CY87" s="38" t="str">
        <f t="shared" si="2720"/>
        <v/>
      </c>
      <c r="DA87" s="26" t="str">
        <f t="shared" ref="DA87" si="2721">CZ$2&amp;CZ87</f>
        <v/>
      </c>
      <c r="DC87" s="26" t="str">
        <f t="shared" ref="DC87" si="2722">DB$2&amp;DB87</f>
        <v/>
      </c>
      <c r="DE87" s="26" t="str">
        <f t="shared" ref="DE87" si="2723">DD$2&amp;DD87</f>
        <v/>
      </c>
      <c r="DG87" s="26" t="str">
        <f t="shared" ref="DG87" si="2724">DF$2&amp;DF87</f>
        <v/>
      </c>
      <c r="DI87" s="26" t="str">
        <f t="shared" ref="DI87" si="2725">DH$2&amp;DH87</f>
        <v/>
      </c>
    </row>
    <row r="88" spans="5:113" x14ac:dyDescent="0.55000000000000004">
      <c r="E88" s="26" t="str">
        <f t="shared" si="2098"/>
        <v>エリーパワー株式会社</v>
      </c>
      <c r="F88" s="25" t="s">
        <v>200</v>
      </c>
      <c r="G88" s="26" t="str">
        <f t="shared" si="2098"/>
        <v>シャープ株式会社JHーWBPDA755</v>
      </c>
      <c r="I88" s="26" t="str">
        <f t="shared" ref="I88" si="2726">H$2&amp;H88</f>
        <v>日本電気株式会社（ＮＥＣ）</v>
      </c>
      <c r="J88" s="25" t="s">
        <v>353</v>
      </c>
      <c r="K88" s="26" t="str">
        <f t="shared" ref="K88" si="2727">J$2&amp;J88</f>
        <v>パナソニック株式会社PLJーRC42161K050</v>
      </c>
      <c r="M88" s="26" t="str">
        <f t="shared" ref="M88" si="2728">L$2&amp;L88</f>
        <v>株式会社エヌエフ回路設計ブロック</v>
      </c>
      <c r="O88" s="26" t="str">
        <f t="shared" ref="O88" si="2729">N$2&amp;N88</f>
        <v>東芝ライテック株式会社</v>
      </c>
      <c r="Q88" s="26" t="str">
        <f t="shared" ref="Q88" si="2730">P$2&amp;P88</f>
        <v>フォーアールエナジー株式会社</v>
      </c>
      <c r="S88" s="26" t="str">
        <f t="shared" ref="S88" si="2731">R$2&amp;R88</f>
        <v>京セラ株式会社</v>
      </c>
      <c r="U88" s="26" t="str">
        <f t="shared" ref="U88" si="2732">T$2&amp;T88</f>
        <v>ニチコン株式会社</v>
      </c>
      <c r="W88" s="26" t="str">
        <f t="shared" ref="W88" si="2733">V$2&amp;V88</f>
        <v>オムロン株式会社</v>
      </c>
      <c r="Y88" s="26" t="str">
        <f t="shared" ref="Y88:AA88" si="2734">X$2&amp;X88</f>
        <v>長州産業株式会社</v>
      </c>
      <c r="AA88" s="26" t="str">
        <f t="shared" si="2734"/>
        <v>住友電気工業株式会社</v>
      </c>
      <c r="AC88" s="26" t="str">
        <f t="shared" ref="AC88:AE88" si="2735">AB$2&amp;AB88</f>
        <v>ダイヤゼブラ電機株式会社</v>
      </c>
      <c r="AE88" s="26" t="str">
        <f t="shared" si="2735"/>
        <v>カナディアン・ソーラー・ジャパン株式会社</v>
      </c>
      <c r="AG88" s="26" t="str">
        <f t="shared" ref="AG88:AI88" si="2736">AF$2&amp;AF88</f>
        <v>株式会社カネカ</v>
      </c>
      <c r="AI88" s="26" t="str">
        <f t="shared" si="2736"/>
        <v>サンテックパワージャパン株式会社</v>
      </c>
      <c r="AK88" s="26" t="str">
        <f t="shared" ref="AK88:AM88" si="2737">AJ$2&amp;AJ88</f>
        <v>株式会社東芝</v>
      </c>
      <c r="AM88" s="26" t="str">
        <f t="shared" si="2737"/>
        <v>長瀬産業株式会社</v>
      </c>
      <c r="AO88" s="26" t="str">
        <f t="shared" ref="AO88:AQ88" si="2738">AN$2&amp;AN88</f>
        <v>株式会社エネルギーギャップ</v>
      </c>
      <c r="AQ88" s="26" t="str">
        <f t="shared" si="2738"/>
        <v>アンフィニ株式会社</v>
      </c>
      <c r="AS88" s="26" t="str">
        <f t="shared" ref="AS88:AU88" si="2739">AR$2&amp;AR88</f>
        <v>ハンファジャパン株式会社</v>
      </c>
      <c r="AU88" s="26" t="str">
        <f t="shared" si="2739"/>
        <v>中西金属工業株式会社</v>
      </c>
      <c r="AW88" s="26" t="str">
        <f t="shared" ref="AW88:AY88" si="2740">AV$2&amp;AV88</f>
        <v>株式会社Looop</v>
      </c>
      <c r="AY88" s="26" t="str">
        <f t="shared" si="2740"/>
        <v>東芝エネルギーシステムズ株式会社</v>
      </c>
      <c r="BA88" s="26" t="str">
        <f t="shared" ref="BA88:BC88" si="2741">AZ$2&amp;AZ88</f>
        <v>デルタ電子株式会社</v>
      </c>
      <c r="BC88" s="26" t="str">
        <f t="shared" si="2741"/>
        <v>スマートソーラー株式会社</v>
      </c>
      <c r="BE88" s="26" t="str">
        <f t="shared" ref="BE88:BG88" si="2742">BD$2&amp;BD88</f>
        <v>株式会社村田製作所</v>
      </c>
      <c r="BG88" s="26" t="str">
        <f t="shared" si="2742"/>
        <v>株式会社正興電機製作所</v>
      </c>
      <c r="BI88" s="26" t="str">
        <f t="shared" ref="BI88:BK88" si="2743">BH$2&amp;BH88</f>
        <v>株式会社NFブロッサムテクノロジーズ</v>
      </c>
      <c r="BK88" s="26" t="str">
        <f t="shared" si="2743"/>
        <v>オムロン　ソーシアルソリューションズ株式会社</v>
      </c>
      <c r="BM88" s="26" t="str">
        <f t="shared" ref="BM88:BO88" si="2744">BL$2&amp;BL88</f>
        <v>株式会社日本産業</v>
      </c>
      <c r="BO88" s="26" t="str">
        <f t="shared" si="2744"/>
        <v>ネクストエナジー・アンド・リソース　株式会社</v>
      </c>
      <c r="BQ88" s="26" t="str">
        <f t="shared" ref="BQ88:BS88" si="2745">BP$2&amp;BP88</f>
        <v>株式会社サニックス</v>
      </c>
      <c r="BS88" s="26" t="str">
        <f t="shared" si="2745"/>
        <v>華為技術日本株式会社</v>
      </c>
      <c r="BU88" s="26" t="str">
        <f t="shared" ref="BU88:BW88" si="2746">BT$2&amp;BT88</f>
        <v>荏原実業株式会社</v>
      </c>
      <c r="BW88" s="26" t="str">
        <f t="shared" si="2746"/>
        <v>株式会社エクソル</v>
      </c>
      <c r="BY88" s="26" t="str">
        <f t="shared" ref="BY88:CA88" si="2747">BX$2&amp;BX88</f>
        <v>オーデリック株式会社</v>
      </c>
      <c r="CA88" s="26" t="str">
        <f t="shared" si="2747"/>
        <v>合同会社DMM．com</v>
      </c>
      <c r="CC88" s="26" t="str">
        <f t="shared" ref="CC88:CE88" si="2748">CB$2&amp;CB88</f>
        <v>ジンコソーラージャパン株式会社</v>
      </c>
      <c r="CE88" s="26" t="str">
        <f t="shared" si="2748"/>
        <v>トヨタ自動車株式会社</v>
      </c>
      <c r="CG88" s="26" t="str">
        <f t="shared" ref="CG88:CI88" si="2749">CF$2&amp;CF88</f>
        <v>日本エネルギー総合システム株式会社</v>
      </c>
      <c r="CI88" s="26" t="str">
        <f t="shared" si="2749"/>
        <v>Upsolar　Japan株式会社</v>
      </c>
      <c r="CK88" s="26" t="str">
        <f t="shared" ref="CK88:CM88" si="2750">CJ$2&amp;CJ88</f>
        <v>合同会社Solax　Power　Network</v>
      </c>
      <c r="CM88" s="26" t="str">
        <f t="shared" si="2750"/>
        <v>株式会社リミックスポイント</v>
      </c>
      <c r="CO88" s="26" t="str">
        <f t="shared" ref="CO88:CQ88" si="2751">CN$2&amp;CN88</f>
        <v>Sungrow　Japan株式会社</v>
      </c>
      <c r="CQ88" s="26" t="str">
        <f t="shared" si="2751"/>
        <v>台湾プラスチックジャパンニューエナジー株式会社</v>
      </c>
      <c r="CS88" s="26" t="str">
        <f t="shared" ref="CS88:CU88" si="2752">CR$2&amp;CR88</f>
        <v>株式会社 Secret Base</v>
      </c>
      <c r="CU88" s="26" t="str">
        <f t="shared" si="2752"/>
        <v>GoodWe　Japan株式会社</v>
      </c>
      <c r="CW88" s="26" t="str">
        <f t="shared" ref="CW88:CY88" si="2753">CV$2&amp;CV88</f>
        <v>株式会社VOLT</v>
      </c>
      <c r="CY88" s="38" t="str">
        <f t="shared" si="2753"/>
        <v/>
      </c>
      <c r="DA88" s="26" t="str">
        <f t="shared" ref="DA88" si="2754">CZ$2&amp;CZ88</f>
        <v/>
      </c>
      <c r="DC88" s="26" t="str">
        <f t="shared" ref="DC88" si="2755">DB$2&amp;DB88</f>
        <v/>
      </c>
      <c r="DE88" s="26" t="str">
        <f t="shared" ref="DE88" si="2756">DD$2&amp;DD88</f>
        <v/>
      </c>
      <c r="DG88" s="26" t="str">
        <f t="shared" ref="DG88" si="2757">DF$2&amp;DF88</f>
        <v/>
      </c>
      <c r="DI88" s="26" t="str">
        <f t="shared" ref="DI88" si="2758">DH$2&amp;DH88</f>
        <v/>
      </c>
    </row>
    <row r="89" spans="5:113" x14ac:dyDescent="0.55000000000000004">
      <c r="E89" s="26" t="str">
        <f t="shared" si="2098"/>
        <v>エリーパワー株式会社</v>
      </c>
      <c r="F89" s="25" t="s">
        <v>203</v>
      </c>
      <c r="G89" s="26" t="str">
        <f t="shared" si="2098"/>
        <v>シャープ株式会社JHーWBPDB650</v>
      </c>
      <c r="I89" s="26" t="str">
        <f t="shared" ref="I89" si="2759">H$2&amp;H89</f>
        <v>日本電気株式会社（ＮＥＣ）</v>
      </c>
      <c r="J89" s="25" t="s">
        <v>299</v>
      </c>
      <c r="K89" s="26" t="str">
        <f t="shared" ref="K89" si="2760">J$2&amp;J89</f>
        <v>パナソニック株式会社PLJーRE31B035</v>
      </c>
      <c r="M89" s="26" t="str">
        <f t="shared" ref="M89" si="2761">L$2&amp;L89</f>
        <v>株式会社エヌエフ回路設計ブロック</v>
      </c>
      <c r="O89" s="26" t="str">
        <f t="shared" ref="O89" si="2762">N$2&amp;N89</f>
        <v>東芝ライテック株式会社</v>
      </c>
      <c r="Q89" s="26" t="str">
        <f t="shared" ref="Q89" si="2763">P$2&amp;P89</f>
        <v>フォーアールエナジー株式会社</v>
      </c>
      <c r="S89" s="26" t="str">
        <f t="shared" ref="S89" si="2764">R$2&amp;R89</f>
        <v>京セラ株式会社</v>
      </c>
      <c r="U89" s="26" t="str">
        <f t="shared" ref="U89" si="2765">T$2&amp;T89</f>
        <v>ニチコン株式会社</v>
      </c>
      <c r="W89" s="26" t="str">
        <f t="shared" ref="W89" si="2766">V$2&amp;V89</f>
        <v>オムロン株式会社</v>
      </c>
      <c r="Y89" s="26" t="str">
        <f t="shared" ref="Y89:AA89" si="2767">X$2&amp;X89</f>
        <v>長州産業株式会社</v>
      </c>
      <c r="AA89" s="26" t="str">
        <f t="shared" si="2767"/>
        <v>住友電気工業株式会社</v>
      </c>
      <c r="AC89" s="26" t="str">
        <f t="shared" ref="AC89:AE89" si="2768">AB$2&amp;AB89</f>
        <v>ダイヤゼブラ電機株式会社</v>
      </c>
      <c r="AE89" s="26" t="str">
        <f t="shared" si="2768"/>
        <v>カナディアン・ソーラー・ジャパン株式会社</v>
      </c>
      <c r="AG89" s="26" t="str">
        <f t="shared" ref="AG89:AI89" si="2769">AF$2&amp;AF89</f>
        <v>株式会社カネカ</v>
      </c>
      <c r="AI89" s="26" t="str">
        <f t="shared" si="2769"/>
        <v>サンテックパワージャパン株式会社</v>
      </c>
      <c r="AK89" s="26" t="str">
        <f t="shared" ref="AK89:AM89" si="2770">AJ$2&amp;AJ89</f>
        <v>株式会社東芝</v>
      </c>
      <c r="AM89" s="26" t="str">
        <f t="shared" si="2770"/>
        <v>長瀬産業株式会社</v>
      </c>
      <c r="AO89" s="26" t="str">
        <f t="shared" ref="AO89:AQ89" si="2771">AN$2&amp;AN89</f>
        <v>株式会社エネルギーギャップ</v>
      </c>
      <c r="AQ89" s="26" t="str">
        <f t="shared" si="2771"/>
        <v>アンフィニ株式会社</v>
      </c>
      <c r="AS89" s="26" t="str">
        <f t="shared" ref="AS89:AU89" si="2772">AR$2&amp;AR89</f>
        <v>ハンファジャパン株式会社</v>
      </c>
      <c r="AU89" s="26" t="str">
        <f t="shared" si="2772"/>
        <v>中西金属工業株式会社</v>
      </c>
      <c r="AW89" s="26" t="str">
        <f t="shared" ref="AW89:AY89" si="2773">AV$2&amp;AV89</f>
        <v>株式会社Looop</v>
      </c>
      <c r="AY89" s="26" t="str">
        <f t="shared" si="2773"/>
        <v>東芝エネルギーシステムズ株式会社</v>
      </c>
      <c r="BA89" s="26" t="str">
        <f t="shared" ref="BA89:BC89" si="2774">AZ$2&amp;AZ89</f>
        <v>デルタ電子株式会社</v>
      </c>
      <c r="BC89" s="26" t="str">
        <f t="shared" si="2774"/>
        <v>スマートソーラー株式会社</v>
      </c>
      <c r="BE89" s="26" t="str">
        <f t="shared" ref="BE89:BG89" si="2775">BD$2&amp;BD89</f>
        <v>株式会社村田製作所</v>
      </c>
      <c r="BG89" s="26" t="str">
        <f t="shared" si="2775"/>
        <v>株式会社正興電機製作所</v>
      </c>
      <c r="BI89" s="26" t="str">
        <f t="shared" ref="BI89:BK89" si="2776">BH$2&amp;BH89</f>
        <v>株式会社NFブロッサムテクノロジーズ</v>
      </c>
      <c r="BK89" s="26" t="str">
        <f t="shared" si="2776"/>
        <v>オムロン　ソーシアルソリューションズ株式会社</v>
      </c>
      <c r="BM89" s="26" t="str">
        <f t="shared" ref="BM89:BO89" si="2777">BL$2&amp;BL89</f>
        <v>株式会社日本産業</v>
      </c>
      <c r="BO89" s="26" t="str">
        <f t="shared" si="2777"/>
        <v>ネクストエナジー・アンド・リソース　株式会社</v>
      </c>
      <c r="BQ89" s="26" t="str">
        <f t="shared" ref="BQ89:BS89" si="2778">BP$2&amp;BP89</f>
        <v>株式会社サニックス</v>
      </c>
      <c r="BS89" s="26" t="str">
        <f t="shared" si="2778"/>
        <v>華為技術日本株式会社</v>
      </c>
      <c r="BU89" s="26" t="str">
        <f t="shared" ref="BU89:BW89" si="2779">BT$2&amp;BT89</f>
        <v>荏原実業株式会社</v>
      </c>
      <c r="BW89" s="26" t="str">
        <f t="shared" si="2779"/>
        <v>株式会社エクソル</v>
      </c>
      <c r="BY89" s="26" t="str">
        <f t="shared" ref="BY89:CA89" si="2780">BX$2&amp;BX89</f>
        <v>オーデリック株式会社</v>
      </c>
      <c r="CA89" s="26" t="str">
        <f t="shared" si="2780"/>
        <v>合同会社DMM．com</v>
      </c>
      <c r="CC89" s="26" t="str">
        <f t="shared" ref="CC89:CE89" si="2781">CB$2&amp;CB89</f>
        <v>ジンコソーラージャパン株式会社</v>
      </c>
      <c r="CE89" s="26" t="str">
        <f t="shared" si="2781"/>
        <v>トヨタ自動車株式会社</v>
      </c>
      <c r="CG89" s="26" t="str">
        <f t="shared" ref="CG89:CI89" si="2782">CF$2&amp;CF89</f>
        <v>日本エネルギー総合システム株式会社</v>
      </c>
      <c r="CI89" s="26" t="str">
        <f t="shared" si="2782"/>
        <v>Upsolar　Japan株式会社</v>
      </c>
      <c r="CK89" s="26" t="str">
        <f t="shared" ref="CK89:CM89" si="2783">CJ$2&amp;CJ89</f>
        <v>合同会社Solax　Power　Network</v>
      </c>
      <c r="CM89" s="26" t="str">
        <f t="shared" si="2783"/>
        <v>株式会社リミックスポイント</v>
      </c>
      <c r="CO89" s="26" t="str">
        <f t="shared" ref="CO89:CQ89" si="2784">CN$2&amp;CN89</f>
        <v>Sungrow　Japan株式会社</v>
      </c>
      <c r="CQ89" s="26" t="str">
        <f t="shared" si="2784"/>
        <v>台湾プラスチックジャパンニューエナジー株式会社</v>
      </c>
      <c r="CS89" s="26" t="str">
        <f t="shared" ref="CS89:CU89" si="2785">CR$2&amp;CR89</f>
        <v>株式会社 Secret Base</v>
      </c>
      <c r="CU89" s="26" t="str">
        <f t="shared" si="2785"/>
        <v>GoodWe　Japan株式会社</v>
      </c>
      <c r="CW89" s="26" t="str">
        <f t="shared" ref="CW89:CY89" si="2786">CV$2&amp;CV89</f>
        <v>株式会社VOLT</v>
      </c>
      <c r="CY89" s="38" t="str">
        <f t="shared" si="2786"/>
        <v/>
      </c>
      <c r="DA89" s="26" t="str">
        <f t="shared" ref="DA89" si="2787">CZ$2&amp;CZ89</f>
        <v/>
      </c>
      <c r="DC89" s="26" t="str">
        <f t="shared" ref="DC89" si="2788">DB$2&amp;DB89</f>
        <v/>
      </c>
      <c r="DE89" s="26" t="str">
        <f t="shared" ref="DE89" si="2789">DD$2&amp;DD89</f>
        <v/>
      </c>
      <c r="DG89" s="26" t="str">
        <f t="shared" ref="DG89" si="2790">DF$2&amp;DF89</f>
        <v/>
      </c>
      <c r="DI89" s="26" t="str">
        <f t="shared" ref="DI89" si="2791">DH$2&amp;DH89</f>
        <v/>
      </c>
    </row>
    <row r="90" spans="5:113" x14ac:dyDescent="0.55000000000000004">
      <c r="E90" s="26" t="str">
        <f t="shared" si="2098"/>
        <v>エリーパワー株式会社</v>
      </c>
      <c r="F90" s="25" t="s">
        <v>198</v>
      </c>
      <c r="G90" s="26" t="str">
        <f t="shared" si="2098"/>
        <v>シャープ株式会社JHーWBPDB660</v>
      </c>
      <c r="I90" s="26" t="str">
        <f t="shared" ref="I90" si="2792">H$2&amp;H90</f>
        <v>日本電気株式会社（ＮＥＣ）</v>
      </c>
      <c r="J90" s="25" t="s">
        <v>335</v>
      </c>
      <c r="K90" s="26" t="str">
        <f t="shared" ref="K90" si="2793">J$2&amp;J90</f>
        <v>パナソニック株式会社PLJーRE31B050035</v>
      </c>
      <c r="M90" s="26" t="str">
        <f t="shared" ref="M90" si="2794">L$2&amp;L90</f>
        <v>株式会社エヌエフ回路設計ブロック</v>
      </c>
      <c r="O90" s="26" t="str">
        <f t="shared" ref="O90" si="2795">N$2&amp;N90</f>
        <v>東芝ライテック株式会社</v>
      </c>
      <c r="Q90" s="26" t="str">
        <f t="shared" ref="Q90" si="2796">P$2&amp;P90</f>
        <v>フォーアールエナジー株式会社</v>
      </c>
      <c r="S90" s="26" t="str">
        <f t="shared" ref="S90" si="2797">R$2&amp;R90</f>
        <v>京セラ株式会社</v>
      </c>
      <c r="U90" s="26" t="str">
        <f t="shared" ref="U90" si="2798">T$2&amp;T90</f>
        <v>ニチコン株式会社</v>
      </c>
      <c r="W90" s="26" t="str">
        <f t="shared" ref="W90" si="2799">V$2&amp;V90</f>
        <v>オムロン株式会社</v>
      </c>
      <c r="Y90" s="26" t="str">
        <f t="shared" ref="Y90:AA90" si="2800">X$2&amp;X90</f>
        <v>長州産業株式会社</v>
      </c>
      <c r="AA90" s="26" t="str">
        <f t="shared" si="2800"/>
        <v>住友電気工業株式会社</v>
      </c>
      <c r="AC90" s="26" t="str">
        <f t="shared" ref="AC90:AE90" si="2801">AB$2&amp;AB90</f>
        <v>ダイヤゼブラ電機株式会社</v>
      </c>
      <c r="AE90" s="26" t="str">
        <f t="shared" si="2801"/>
        <v>カナディアン・ソーラー・ジャパン株式会社</v>
      </c>
      <c r="AG90" s="26" t="str">
        <f t="shared" ref="AG90:AI90" si="2802">AF$2&amp;AF90</f>
        <v>株式会社カネカ</v>
      </c>
      <c r="AI90" s="26" t="str">
        <f t="shared" si="2802"/>
        <v>サンテックパワージャパン株式会社</v>
      </c>
      <c r="AK90" s="26" t="str">
        <f t="shared" ref="AK90:AM90" si="2803">AJ$2&amp;AJ90</f>
        <v>株式会社東芝</v>
      </c>
      <c r="AM90" s="26" t="str">
        <f t="shared" si="2803"/>
        <v>長瀬産業株式会社</v>
      </c>
      <c r="AO90" s="26" t="str">
        <f t="shared" ref="AO90:AQ90" si="2804">AN$2&amp;AN90</f>
        <v>株式会社エネルギーギャップ</v>
      </c>
      <c r="AQ90" s="26" t="str">
        <f t="shared" si="2804"/>
        <v>アンフィニ株式会社</v>
      </c>
      <c r="AS90" s="26" t="str">
        <f t="shared" ref="AS90:AU90" si="2805">AR$2&amp;AR90</f>
        <v>ハンファジャパン株式会社</v>
      </c>
      <c r="AU90" s="26" t="str">
        <f t="shared" si="2805"/>
        <v>中西金属工業株式会社</v>
      </c>
      <c r="AW90" s="26" t="str">
        <f t="shared" ref="AW90:AY90" si="2806">AV$2&amp;AV90</f>
        <v>株式会社Looop</v>
      </c>
      <c r="AY90" s="26" t="str">
        <f t="shared" si="2806"/>
        <v>東芝エネルギーシステムズ株式会社</v>
      </c>
      <c r="BA90" s="26" t="str">
        <f t="shared" ref="BA90:BC90" si="2807">AZ$2&amp;AZ90</f>
        <v>デルタ電子株式会社</v>
      </c>
      <c r="BC90" s="26" t="str">
        <f t="shared" si="2807"/>
        <v>スマートソーラー株式会社</v>
      </c>
      <c r="BE90" s="26" t="str">
        <f t="shared" ref="BE90:BG90" si="2808">BD$2&amp;BD90</f>
        <v>株式会社村田製作所</v>
      </c>
      <c r="BG90" s="26" t="str">
        <f t="shared" si="2808"/>
        <v>株式会社正興電機製作所</v>
      </c>
      <c r="BI90" s="26" t="str">
        <f t="shared" ref="BI90:BK90" si="2809">BH$2&amp;BH90</f>
        <v>株式会社NFブロッサムテクノロジーズ</v>
      </c>
      <c r="BK90" s="26" t="str">
        <f t="shared" si="2809"/>
        <v>オムロン　ソーシアルソリューションズ株式会社</v>
      </c>
      <c r="BM90" s="26" t="str">
        <f t="shared" ref="BM90:BO90" si="2810">BL$2&amp;BL90</f>
        <v>株式会社日本産業</v>
      </c>
      <c r="BO90" s="26" t="str">
        <f t="shared" si="2810"/>
        <v>ネクストエナジー・アンド・リソース　株式会社</v>
      </c>
      <c r="BQ90" s="26" t="str">
        <f t="shared" ref="BQ90:BS90" si="2811">BP$2&amp;BP90</f>
        <v>株式会社サニックス</v>
      </c>
      <c r="BS90" s="26" t="str">
        <f t="shared" si="2811"/>
        <v>華為技術日本株式会社</v>
      </c>
      <c r="BU90" s="26" t="str">
        <f t="shared" ref="BU90:BW90" si="2812">BT$2&amp;BT90</f>
        <v>荏原実業株式会社</v>
      </c>
      <c r="BW90" s="26" t="str">
        <f t="shared" si="2812"/>
        <v>株式会社エクソル</v>
      </c>
      <c r="BY90" s="26" t="str">
        <f t="shared" ref="BY90:CA90" si="2813">BX$2&amp;BX90</f>
        <v>オーデリック株式会社</v>
      </c>
      <c r="CA90" s="26" t="str">
        <f t="shared" si="2813"/>
        <v>合同会社DMM．com</v>
      </c>
      <c r="CC90" s="26" t="str">
        <f t="shared" ref="CC90:CE90" si="2814">CB$2&amp;CB90</f>
        <v>ジンコソーラージャパン株式会社</v>
      </c>
      <c r="CE90" s="26" t="str">
        <f t="shared" si="2814"/>
        <v>トヨタ自動車株式会社</v>
      </c>
      <c r="CG90" s="26" t="str">
        <f t="shared" ref="CG90:CI90" si="2815">CF$2&amp;CF90</f>
        <v>日本エネルギー総合システム株式会社</v>
      </c>
      <c r="CI90" s="26" t="str">
        <f t="shared" si="2815"/>
        <v>Upsolar　Japan株式会社</v>
      </c>
      <c r="CK90" s="26" t="str">
        <f t="shared" ref="CK90:CM90" si="2816">CJ$2&amp;CJ90</f>
        <v>合同会社Solax　Power　Network</v>
      </c>
      <c r="CM90" s="26" t="str">
        <f t="shared" si="2816"/>
        <v>株式会社リミックスポイント</v>
      </c>
      <c r="CO90" s="26" t="str">
        <f t="shared" ref="CO90:CQ90" si="2817">CN$2&amp;CN90</f>
        <v>Sungrow　Japan株式会社</v>
      </c>
      <c r="CQ90" s="26" t="str">
        <f t="shared" si="2817"/>
        <v>台湾プラスチックジャパンニューエナジー株式会社</v>
      </c>
      <c r="CS90" s="26" t="str">
        <f t="shared" ref="CS90:CU90" si="2818">CR$2&amp;CR90</f>
        <v>株式会社 Secret Base</v>
      </c>
      <c r="CU90" s="26" t="str">
        <f t="shared" si="2818"/>
        <v>GoodWe　Japan株式会社</v>
      </c>
      <c r="CW90" s="26" t="str">
        <f t="shared" ref="CW90:CY90" si="2819">CV$2&amp;CV90</f>
        <v>株式会社VOLT</v>
      </c>
      <c r="CY90" s="38" t="str">
        <f t="shared" si="2819"/>
        <v/>
      </c>
      <c r="DA90" s="26" t="str">
        <f t="shared" ref="DA90" si="2820">CZ$2&amp;CZ90</f>
        <v/>
      </c>
      <c r="DC90" s="26" t="str">
        <f t="shared" ref="DC90" si="2821">DB$2&amp;DB90</f>
        <v/>
      </c>
      <c r="DE90" s="26" t="str">
        <f t="shared" ref="DE90" si="2822">DD$2&amp;DD90</f>
        <v/>
      </c>
      <c r="DG90" s="26" t="str">
        <f t="shared" ref="DG90" si="2823">DF$2&amp;DF90</f>
        <v/>
      </c>
      <c r="DI90" s="26" t="str">
        <f t="shared" ref="DI90" si="2824">DH$2&amp;DH90</f>
        <v/>
      </c>
    </row>
    <row r="91" spans="5:113" x14ac:dyDescent="0.55000000000000004">
      <c r="E91" s="26" t="str">
        <f t="shared" si="2098"/>
        <v>エリーパワー株式会社</v>
      </c>
      <c r="F91" s="25" t="s">
        <v>199</v>
      </c>
      <c r="G91" s="26" t="str">
        <f t="shared" si="2098"/>
        <v>シャープ株式会社JHーWBPDB755</v>
      </c>
      <c r="I91" s="26" t="str">
        <f t="shared" ref="I91" si="2825">H$2&amp;H91</f>
        <v>日本電気株式会社（ＮＥＣ）</v>
      </c>
      <c r="J91" s="25" t="s">
        <v>336</v>
      </c>
      <c r="K91" s="26" t="str">
        <f t="shared" ref="K91" si="2826">J$2&amp;J91</f>
        <v>パナソニック株式会社PLJーRE31B050063</v>
      </c>
      <c r="M91" s="26" t="str">
        <f t="shared" ref="M91" si="2827">L$2&amp;L91</f>
        <v>株式会社エヌエフ回路設計ブロック</v>
      </c>
      <c r="O91" s="26" t="str">
        <f t="shared" ref="O91" si="2828">N$2&amp;N91</f>
        <v>東芝ライテック株式会社</v>
      </c>
      <c r="Q91" s="26" t="str">
        <f t="shared" ref="Q91" si="2829">P$2&amp;P91</f>
        <v>フォーアールエナジー株式会社</v>
      </c>
      <c r="S91" s="26" t="str">
        <f t="shared" ref="S91" si="2830">R$2&amp;R91</f>
        <v>京セラ株式会社</v>
      </c>
      <c r="U91" s="26" t="str">
        <f t="shared" ref="U91" si="2831">T$2&amp;T91</f>
        <v>ニチコン株式会社</v>
      </c>
      <c r="W91" s="26" t="str">
        <f t="shared" ref="W91" si="2832">V$2&amp;V91</f>
        <v>オムロン株式会社</v>
      </c>
      <c r="Y91" s="26" t="str">
        <f t="shared" ref="Y91:AA91" si="2833">X$2&amp;X91</f>
        <v>長州産業株式会社</v>
      </c>
      <c r="AA91" s="26" t="str">
        <f t="shared" si="2833"/>
        <v>住友電気工業株式会社</v>
      </c>
      <c r="AC91" s="26" t="str">
        <f t="shared" ref="AC91:AE91" si="2834">AB$2&amp;AB91</f>
        <v>ダイヤゼブラ電機株式会社</v>
      </c>
      <c r="AE91" s="26" t="str">
        <f t="shared" si="2834"/>
        <v>カナディアン・ソーラー・ジャパン株式会社</v>
      </c>
      <c r="AG91" s="26" t="str">
        <f t="shared" ref="AG91:AI91" si="2835">AF$2&amp;AF91</f>
        <v>株式会社カネカ</v>
      </c>
      <c r="AI91" s="26" t="str">
        <f t="shared" si="2835"/>
        <v>サンテックパワージャパン株式会社</v>
      </c>
      <c r="AK91" s="26" t="str">
        <f t="shared" ref="AK91:AM91" si="2836">AJ$2&amp;AJ91</f>
        <v>株式会社東芝</v>
      </c>
      <c r="AM91" s="26" t="str">
        <f t="shared" si="2836"/>
        <v>長瀬産業株式会社</v>
      </c>
      <c r="AO91" s="26" t="str">
        <f t="shared" ref="AO91:AQ91" si="2837">AN$2&amp;AN91</f>
        <v>株式会社エネルギーギャップ</v>
      </c>
      <c r="AQ91" s="26" t="str">
        <f t="shared" si="2837"/>
        <v>アンフィニ株式会社</v>
      </c>
      <c r="AS91" s="26" t="str">
        <f t="shared" ref="AS91:AU91" si="2838">AR$2&amp;AR91</f>
        <v>ハンファジャパン株式会社</v>
      </c>
      <c r="AU91" s="26" t="str">
        <f t="shared" si="2838"/>
        <v>中西金属工業株式会社</v>
      </c>
      <c r="AW91" s="26" t="str">
        <f t="shared" ref="AW91:AY91" si="2839">AV$2&amp;AV91</f>
        <v>株式会社Looop</v>
      </c>
      <c r="AY91" s="26" t="str">
        <f t="shared" si="2839"/>
        <v>東芝エネルギーシステムズ株式会社</v>
      </c>
      <c r="BA91" s="26" t="str">
        <f t="shared" ref="BA91:BC91" si="2840">AZ$2&amp;AZ91</f>
        <v>デルタ電子株式会社</v>
      </c>
      <c r="BC91" s="26" t="str">
        <f t="shared" si="2840"/>
        <v>スマートソーラー株式会社</v>
      </c>
      <c r="BE91" s="26" t="str">
        <f t="shared" ref="BE91:BG91" si="2841">BD$2&amp;BD91</f>
        <v>株式会社村田製作所</v>
      </c>
      <c r="BG91" s="26" t="str">
        <f t="shared" si="2841"/>
        <v>株式会社正興電機製作所</v>
      </c>
      <c r="BI91" s="26" t="str">
        <f t="shared" ref="BI91:BK91" si="2842">BH$2&amp;BH91</f>
        <v>株式会社NFブロッサムテクノロジーズ</v>
      </c>
      <c r="BK91" s="26" t="str">
        <f t="shared" si="2842"/>
        <v>オムロン　ソーシアルソリューションズ株式会社</v>
      </c>
      <c r="BM91" s="26" t="str">
        <f t="shared" ref="BM91:BO91" si="2843">BL$2&amp;BL91</f>
        <v>株式会社日本産業</v>
      </c>
      <c r="BO91" s="26" t="str">
        <f t="shared" si="2843"/>
        <v>ネクストエナジー・アンド・リソース　株式会社</v>
      </c>
      <c r="BQ91" s="26" t="str">
        <f t="shared" ref="BQ91:BS91" si="2844">BP$2&amp;BP91</f>
        <v>株式会社サニックス</v>
      </c>
      <c r="BS91" s="26" t="str">
        <f t="shared" si="2844"/>
        <v>華為技術日本株式会社</v>
      </c>
      <c r="BU91" s="26" t="str">
        <f t="shared" ref="BU91:BW91" si="2845">BT$2&amp;BT91</f>
        <v>荏原実業株式会社</v>
      </c>
      <c r="BW91" s="26" t="str">
        <f t="shared" si="2845"/>
        <v>株式会社エクソル</v>
      </c>
      <c r="BY91" s="26" t="str">
        <f t="shared" ref="BY91:CA91" si="2846">BX$2&amp;BX91</f>
        <v>オーデリック株式会社</v>
      </c>
      <c r="CA91" s="26" t="str">
        <f t="shared" si="2846"/>
        <v>合同会社DMM．com</v>
      </c>
      <c r="CC91" s="26" t="str">
        <f t="shared" ref="CC91:CE91" si="2847">CB$2&amp;CB91</f>
        <v>ジンコソーラージャパン株式会社</v>
      </c>
      <c r="CE91" s="26" t="str">
        <f t="shared" si="2847"/>
        <v>トヨタ自動車株式会社</v>
      </c>
      <c r="CG91" s="26" t="str">
        <f t="shared" ref="CG91:CI91" si="2848">CF$2&amp;CF91</f>
        <v>日本エネルギー総合システム株式会社</v>
      </c>
      <c r="CI91" s="26" t="str">
        <f t="shared" si="2848"/>
        <v>Upsolar　Japan株式会社</v>
      </c>
      <c r="CK91" s="26" t="str">
        <f t="shared" ref="CK91:CM91" si="2849">CJ$2&amp;CJ91</f>
        <v>合同会社Solax　Power　Network</v>
      </c>
      <c r="CM91" s="26" t="str">
        <f t="shared" si="2849"/>
        <v>株式会社リミックスポイント</v>
      </c>
      <c r="CO91" s="26" t="str">
        <f t="shared" ref="CO91:CQ91" si="2850">CN$2&amp;CN91</f>
        <v>Sungrow　Japan株式会社</v>
      </c>
      <c r="CQ91" s="26" t="str">
        <f t="shared" si="2850"/>
        <v>台湾プラスチックジャパンニューエナジー株式会社</v>
      </c>
      <c r="CS91" s="26" t="str">
        <f t="shared" ref="CS91:CU91" si="2851">CR$2&amp;CR91</f>
        <v>株式会社 Secret Base</v>
      </c>
      <c r="CU91" s="26" t="str">
        <f t="shared" si="2851"/>
        <v>GoodWe　Japan株式会社</v>
      </c>
      <c r="CW91" s="26" t="str">
        <f t="shared" ref="CW91:CY91" si="2852">CV$2&amp;CV91</f>
        <v>株式会社VOLT</v>
      </c>
      <c r="CY91" s="38" t="str">
        <f t="shared" si="2852"/>
        <v/>
      </c>
      <c r="DA91" s="26" t="str">
        <f t="shared" ref="DA91" si="2853">CZ$2&amp;CZ91</f>
        <v/>
      </c>
      <c r="DC91" s="26" t="str">
        <f t="shared" ref="DC91" si="2854">DB$2&amp;DB91</f>
        <v/>
      </c>
      <c r="DE91" s="26" t="str">
        <f t="shared" ref="DE91" si="2855">DD$2&amp;DD91</f>
        <v/>
      </c>
      <c r="DG91" s="26" t="str">
        <f t="shared" ref="DG91" si="2856">DF$2&amp;DF91</f>
        <v/>
      </c>
      <c r="DI91" s="26" t="str">
        <f t="shared" ref="DI91" si="2857">DH$2&amp;DH91</f>
        <v/>
      </c>
    </row>
    <row r="92" spans="5:113" x14ac:dyDescent="0.55000000000000004">
      <c r="E92" s="26" t="str">
        <f t="shared" si="2098"/>
        <v>エリーパワー株式会社</v>
      </c>
      <c r="G92" s="26" t="str">
        <f t="shared" si="2098"/>
        <v>シャープ株式会社</v>
      </c>
      <c r="I92" s="26" t="str">
        <f t="shared" ref="I92" si="2858">H$2&amp;H92</f>
        <v>日本電気株式会社（ＮＥＣ）</v>
      </c>
      <c r="J92" s="25" t="s">
        <v>337</v>
      </c>
      <c r="K92" s="26" t="str">
        <f t="shared" ref="K92" si="2859">J$2&amp;J92</f>
        <v>パナソニック株式会社PLJーRE31B050067</v>
      </c>
      <c r="M92" s="26" t="str">
        <f t="shared" ref="M92" si="2860">L$2&amp;L92</f>
        <v>株式会社エヌエフ回路設計ブロック</v>
      </c>
      <c r="O92" s="26" t="str">
        <f t="shared" ref="O92" si="2861">N$2&amp;N92</f>
        <v>東芝ライテック株式会社</v>
      </c>
      <c r="Q92" s="26" t="str">
        <f t="shared" ref="Q92" si="2862">P$2&amp;P92</f>
        <v>フォーアールエナジー株式会社</v>
      </c>
      <c r="S92" s="26" t="str">
        <f t="shared" ref="S92" si="2863">R$2&amp;R92</f>
        <v>京セラ株式会社</v>
      </c>
      <c r="U92" s="26" t="str">
        <f t="shared" ref="U92" si="2864">T$2&amp;T92</f>
        <v>ニチコン株式会社</v>
      </c>
      <c r="W92" s="26" t="str">
        <f t="shared" ref="W92" si="2865">V$2&amp;V92</f>
        <v>オムロン株式会社</v>
      </c>
      <c r="Y92" s="26" t="str">
        <f t="shared" ref="Y92:AA92" si="2866">X$2&amp;X92</f>
        <v>長州産業株式会社</v>
      </c>
      <c r="AA92" s="26" t="str">
        <f t="shared" si="2866"/>
        <v>住友電気工業株式会社</v>
      </c>
      <c r="AC92" s="26" t="str">
        <f t="shared" ref="AC92:AE92" si="2867">AB$2&amp;AB92</f>
        <v>ダイヤゼブラ電機株式会社</v>
      </c>
      <c r="AE92" s="26" t="str">
        <f t="shared" si="2867"/>
        <v>カナディアン・ソーラー・ジャパン株式会社</v>
      </c>
      <c r="AG92" s="26" t="str">
        <f t="shared" ref="AG92:AI92" si="2868">AF$2&amp;AF92</f>
        <v>株式会社カネカ</v>
      </c>
      <c r="AI92" s="26" t="str">
        <f t="shared" si="2868"/>
        <v>サンテックパワージャパン株式会社</v>
      </c>
      <c r="AK92" s="26" t="str">
        <f t="shared" ref="AK92:AM92" si="2869">AJ$2&amp;AJ92</f>
        <v>株式会社東芝</v>
      </c>
      <c r="AM92" s="26" t="str">
        <f t="shared" si="2869"/>
        <v>長瀬産業株式会社</v>
      </c>
      <c r="AO92" s="26" t="str">
        <f t="shared" ref="AO92:AQ92" si="2870">AN$2&amp;AN92</f>
        <v>株式会社エネルギーギャップ</v>
      </c>
      <c r="AQ92" s="26" t="str">
        <f t="shared" si="2870"/>
        <v>アンフィニ株式会社</v>
      </c>
      <c r="AS92" s="26" t="str">
        <f t="shared" ref="AS92:AU92" si="2871">AR$2&amp;AR92</f>
        <v>ハンファジャパン株式会社</v>
      </c>
      <c r="AU92" s="26" t="str">
        <f t="shared" si="2871"/>
        <v>中西金属工業株式会社</v>
      </c>
      <c r="AW92" s="26" t="str">
        <f t="shared" ref="AW92:AY92" si="2872">AV$2&amp;AV92</f>
        <v>株式会社Looop</v>
      </c>
      <c r="AY92" s="26" t="str">
        <f t="shared" si="2872"/>
        <v>東芝エネルギーシステムズ株式会社</v>
      </c>
      <c r="BA92" s="26" t="str">
        <f t="shared" ref="BA92:BC92" si="2873">AZ$2&amp;AZ92</f>
        <v>デルタ電子株式会社</v>
      </c>
      <c r="BC92" s="26" t="str">
        <f t="shared" si="2873"/>
        <v>スマートソーラー株式会社</v>
      </c>
      <c r="BE92" s="26" t="str">
        <f t="shared" ref="BE92:BG92" si="2874">BD$2&amp;BD92</f>
        <v>株式会社村田製作所</v>
      </c>
      <c r="BG92" s="26" t="str">
        <f t="shared" si="2874"/>
        <v>株式会社正興電機製作所</v>
      </c>
      <c r="BI92" s="26" t="str">
        <f t="shared" ref="BI92:BK92" si="2875">BH$2&amp;BH92</f>
        <v>株式会社NFブロッサムテクノロジーズ</v>
      </c>
      <c r="BK92" s="26" t="str">
        <f t="shared" si="2875"/>
        <v>オムロン　ソーシアルソリューションズ株式会社</v>
      </c>
      <c r="BM92" s="26" t="str">
        <f t="shared" ref="BM92:BO92" si="2876">BL$2&amp;BL92</f>
        <v>株式会社日本産業</v>
      </c>
      <c r="BO92" s="26" t="str">
        <f t="shared" si="2876"/>
        <v>ネクストエナジー・アンド・リソース　株式会社</v>
      </c>
      <c r="BQ92" s="26" t="str">
        <f t="shared" ref="BQ92:BS92" si="2877">BP$2&amp;BP92</f>
        <v>株式会社サニックス</v>
      </c>
      <c r="BS92" s="26" t="str">
        <f t="shared" si="2877"/>
        <v>華為技術日本株式会社</v>
      </c>
      <c r="BU92" s="26" t="str">
        <f t="shared" ref="BU92:BW92" si="2878">BT$2&amp;BT92</f>
        <v>荏原実業株式会社</v>
      </c>
      <c r="BW92" s="26" t="str">
        <f t="shared" si="2878"/>
        <v>株式会社エクソル</v>
      </c>
      <c r="BY92" s="26" t="str">
        <f t="shared" ref="BY92:CA92" si="2879">BX$2&amp;BX92</f>
        <v>オーデリック株式会社</v>
      </c>
      <c r="CA92" s="26" t="str">
        <f t="shared" si="2879"/>
        <v>合同会社DMM．com</v>
      </c>
      <c r="CC92" s="26" t="str">
        <f t="shared" ref="CC92:CE92" si="2880">CB$2&amp;CB92</f>
        <v>ジンコソーラージャパン株式会社</v>
      </c>
      <c r="CE92" s="26" t="str">
        <f t="shared" si="2880"/>
        <v>トヨタ自動車株式会社</v>
      </c>
      <c r="CG92" s="26" t="str">
        <f t="shared" ref="CG92:CI92" si="2881">CF$2&amp;CF92</f>
        <v>日本エネルギー総合システム株式会社</v>
      </c>
      <c r="CI92" s="26" t="str">
        <f t="shared" si="2881"/>
        <v>Upsolar　Japan株式会社</v>
      </c>
      <c r="CK92" s="26" t="str">
        <f t="shared" ref="CK92:CM92" si="2882">CJ$2&amp;CJ92</f>
        <v>合同会社Solax　Power　Network</v>
      </c>
      <c r="CM92" s="26" t="str">
        <f t="shared" si="2882"/>
        <v>株式会社リミックスポイント</v>
      </c>
      <c r="CO92" s="26" t="str">
        <f t="shared" ref="CO92:CQ92" si="2883">CN$2&amp;CN92</f>
        <v>Sungrow　Japan株式会社</v>
      </c>
      <c r="CQ92" s="26" t="str">
        <f t="shared" si="2883"/>
        <v>台湾プラスチックジャパンニューエナジー株式会社</v>
      </c>
      <c r="CS92" s="26" t="str">
        <f t="shared" ref="CS92:CU92" si="2884">CR$2&amp;CR92</f>
        <v>株式会社 Secret Base</v>
      </c>
      <c r="CU92" s="26" t="str">
        <f t="shared" si="2884"/>
        <v>GoodWe　Japan株式会社</v>
      </c>
      <c r="CW92" s="26" t="str">
        <f t="shared" ref="CW92:CY92" si="2885">CV$2&amp;CV92</f>
        <v>株式会社VOLT</v>
      </c>
      <c r="CY92" s="38" t="str">
        <f t="shared" si="2885"/>
        <v/>
      </c>
      <c r="DA92" s="26" t="str">
        <f t="shared" ref="DA92" si="2886">CZ$2&amp;CZ92</f>
        <v/>
      </c>
      <c r="DC92" s="26" t="str">
        <f t="shared" ref="DC92" si="2887">DB$2&amp;DB92</f>
        <v/>
      </c>
      <c r="DE92" s="26" t="str">
        <f t="shared" ref="DE92" si="2888">DD$2&amp;DD92</f>
        <v/>
      </c>
      <c r="DG92" s="26" t="str">
        <f t="shared" ref="DG92" si="2889">DF$2&amp;DF92</f>
        <v/>
      </c>
      <c r="DI92" s="26" t="str">
        <f t="shared" ref="DI92" si="2890">DH$2&amp;DH92</f>
        <v/>
      </c>
    </row>
    <row r="93" spans="5:113" x14ac:dyDescent="0.55000000000000004">
      <c r="E93" s="26" t="str">
        <f t="shared" si="2098"/>
        <v>エリーパワー株式会社</v>
      </c>
      <c r="G93" s="26" t="str">
        <f t="shared" si="2098"/>
        <v>シャープ株式会社</v>
      </c>
      <c r="I93" s="26" t="str">
        <f t="shared" ref="I93" si="2891">H$2&amp;H93</f>
        <v>日本電気株式会社（ＮＥＣ）</v>
      </c>
      <c r="J93" s="25" t="s">
        <v>338</v>
      </c>
      <c r="K93" s="26" t="str">
        <f t="shared" ref="K93" si="2892">J$2&amp;J93</f>
        <v>パナソニック株式会社PLJーRE31B050070</v>
      </c>
      <c r="M93" s="26" t="str">
        <f t="shared" ref="M93" si="2893">L$2&amp;L93</f>
        <v>株式会社エヌエフ回路設計ブロック</v>
      </c>
      <c r="O93" s="26" t="str">
        <f t="shared" ref="O93" si="2894">N$2&amp;N93</f>
        <v>東芝ライテック株式会社</v>
      </c>
      <c r="Q93" s="26" t="str">
        <f t="shared" ref="Q93" si="2895">P$2&amp;P93</f>
        <v>フォーアールエナジー株式会社</v>
      </c>
      <c r="S93" s="26" t="str">
        <f t="shared" ref="S93" si="2896">R$2&amp;R93</f>
        <v>京セラ株式会社</v>
      </c>
      <c r="U93" s="26" t="str">
        <f t="shared" ref="U93" si="2897">T$2&amp;T93</f>
        <v>ニチコン株式会社</v>
      </c>
      <c r="W93" s="26" t="str">
        <f t="shared" ref="W93" si="2898">V$2&amp;V93</f>
        <v>オムロン株式会社</v>
      </c>
      <c r="Y93" s="26" t="str">
        <f t="shared" ref="Y93:AA93" si="2899">X$2&amp;X93</f>
        <v>長州産業株式会社</v>
      </c>
      <c r="AA93" s="26" t="str">
        <f t="shared" si="2899"/>
        <v>住友電気工業株式会社</v>
      </c>
      <c r="AC93" s="26" t="str">
        <f t="shared" ref="AC93:AE93" si="2900">AB$2&amp;AB93</f>
        <v>ダイヤゼブラ電機株式会社</v>
      </c>
      <c r="AE93" s="26" t="str">
        <f t="shared" si="2900"/>
        <v>カナディアン・ソーラー・ジャパン株式会社</v>
      </c>
      <c r="AG93" s="26" t="str">
        <f t="shared" ref="AG93:AI93" si="2901">AF$2&amp;AF93</f>
        <v>株式会社カネカ</v>
      </c>
      <c r="AI93" s="26" t="str">
        <f t="shared" si="2901"/>
        <v>サンテックパワージャパン株式会社</v>
      </c>
      <c r="AK93" s="26" t="str">
        <f t="shared" ref="AK93:AM93" si="2902">AJ$2&amp;AJ93</f>
        <v>株式会社東芝</v>
      </c>
      <c r="AM93" s="26" t="str">
        <f t="shared" si="2902"/>
        <v>長瀬産業株式会社</v>
      </c>
      <c r="AO93" s="26" t="str">
        <f t="shared" ref="AO93:AQ93" si="2903">AN$2&amp;AN93</f>
        <v>株式会社エネルギーギャップ</v>
      </c>
      <c r="AQ93" s="26" t="str">
        <f t="shared" si="2903"/>
        <v>アンフィニ株式会社</v>
      </c>
      <c r="AS93" s="26" t="str">
        <f t="shared" ref="AS93:AU93" si="2904">AR$2&amp;AR93</f>
        <v>ハンファジャパン株式会社</v>
      </c>
      <c r="AU93" s="26" t="str">
        <f t="shared" si="2904"/>
        <v>中西金属工業株式会社</v>
      </c>
      <c r="AW93" s="26" t="str">
        <f t="shared" ref="AW93:AY93" si="2905">AV$2&amp;AV93</f>
        <v>株式会社Looop</v>
      </c>
      <c r="AY93" s="26" t="str">
        <f t="shared" si="2905"/>
        <v>東芝エネルギーシステムズ株式会社</v>
      </c>
      <c r="BA93" s="26" t="str">
        <f t="shared" ref="BA93:BC93" si="2906">AZ$2&amp;AZ93</f>
        <v>デルタ電子株式会社</v>
      </c>
      <c r="BC93" s="26" t="str">
        <f t="shared" si="2906"/>
        <v>スマートソーラー株式会社</v>
      </c>
      <c r="BE93" s="26" t="str">
        <f t="shared" ref="BE93:BG93" si="2907">BD$2&amp;BD93</f>
        <v>株式会社村田製作所</v>
      </c>
      <c r="BG93" s="26" t="str">
        <f t="shared" si="2907"/>
        <v>株式会社正興電機製作所</v>
      </c>
      <c r="BI93" s="26" t="str">
        <f t="shared" ref="BI93:BK93" si="2908">BH$2&amp;BH93</f>
        <v>株式会社NFブロッサムテクノロジーズ</v>
      </c>
      <c r="BK93" s="26" t="str">
        <f t="shared" si="2908"/>
        <v>オムロン　ソーシアルソリューションズ株式会社</v>
      </c>
      <c r="BM93" s="26" t="str">
        <f t="shared" ref="BM93:BO93" si="2909">BL$2&amp;BL93</f>
        <v>株式会社日本産業</v>
      </c>
      <c r="BO93" s="26" t="str">
        <f t="shared" si="2909"/>
        <v>ネクストエナジー・アンド・リソース　株式会社</v>
      </c>
      <c r="BQ93" s="26" t="str">
        <f t="shared" ref="BQ93:BS93" si="2910">BP$2&amp;BP93</f>
        <v>株式会社サニックス</v>
      </c>
      <c r="BS93" s="26" t="str">
        <f t="shared" si="2910"/>
        <v>華為技術日本株式会社</v>
      </c>
      <c r="BU93" s="26" t="str">
        <f t="shared" ref="BU93:BW93" si="2911">BT$2&amp;BT93</f>
        <v>荏原実業株式会社</v>
      </c>
      <c r="BW93" s="26" t="str">
        <f t="shared" si="2911"/>
        <v>株式会社エクソル</v>
      </c>
      <c r="BY93" s="26" t="str">
        <f t="shared" ref="BY93:CA93" si="2912">BX$2&amp;BX93</f>
        <v>オーデリック株式会社</v>
      </c>
      <c r="CA93" s="26" t="str">
        <f t="shared" si="2912"/>
        <v>合同会社DMM．com</v>
      </c>
      <c r="CC93" s="26" t="str">
        <f t="shared" ref="CC93:CE93" si="2913">CB$2&amp;CB93</f>
        <v>ジンコソーラージャパン株式会社</v>
      </c>
      <c r="CE93" s="26" t="str">
        <f t="shared" si="2913"/>
        <v>トヨタ自動車株式会社</v>
      </c>
      <c r="CG93" s="26" t="str">
        <f t="shared" ref="CG93:CI93" si="2914">CF$2&amp;CF93</f>
        <v>日本エネルギー総合システム株式会社</v>
      </c>
      <c r="CI93" s="26" t="str">
        <f t="shared" si="2914"/>
        <v>Upsolar　Japan株式会社</v>
      </c>
      <c r="CK93" s="26" t="str">
        <f t="shared" ref="CK93:CM93" si="2915">CJ$2&amp;CJ93</f>
        <v>合同会社Solax　Power　Network</v>
      </c>
      <c r="CM93" s="26" t="str">
        <f t="shared" si="2915"/>
        <v>株式会社リミックスポイント</v>
      </c>
      <c r="CO93" s="26" t="str">
        <f t="shared" ref="CO93:CQ93" si="2916">CN$2&amp;CN93</f>
        <v>Sungrow　Japan株式会社</v>
      </c>
      <c r="CQ93" s="26" t="str">
        <f t="shared" si="2916"/>
        <v>台湾プラスチックジャパンニューエナジー株式会社</v>
      </c>
      <c r="CS93" s="26" t="str">
        <f t="shared" ref="CS93:CU93" si="2917">CR$2&amp;CR93</f>
        <v>株式会社 Secret Base</v>
      </c>
      <c r="CU93" s="26" t="str">
        <f t="shared" si="2917"/>
        <v>GoodWe　Japan株式会社</v>
      </c>
      <c r="CW93" s="26" t="str">
        <f t="shared" ref="CW93:CY93" si="2918">CV$2&amp;CV93</f>
        <v>株式会社VOLT</v>
      </c>
      <c r="CY93" s="38" t="str">
        <f t="shared" si="2918"/>
        <v/>
      </c>
      <c r="DA93" s="26" t="str">
        <f t="shared" ref="DA93" si="2919">CZ$2&amp;CZ93</f>
        <v/>
      </c>
      <c r="DC93" s="26" t="str">
        <f t="shared" ref="DC93" si="2920">DB$2&amp;DB93</f>
        <v/>
      </c>
      <c r="DE93" s="26" t="str">
        <f t="shared" ref="DE93" si="2921">DD$2&amp;DD93</f>
        <v/>
      </c>
      <c r="DG93" s="26" t="str">
        <f t="shared" ref="DG93" si="2922">DF$2&amp;DF93</f>
        <v/>
      </c>
      <c r="DI93" s="26" t="str">
        <f t="shared" ref="DI93" si="2923">DH$2&amp;DH93</f>
        <v/>
      </c>
    </row>
    <row r="94" spans="5:113" x14ac:dyDescent="0.55000000000000004">
      <c r="E94" s="26" t="str">
        <f t="shared" si="2098"/>
        <v>エリーパワー株式会社</v>
      </c>
      <c r="G94" s="26" t="str">
        <f t="shared" si="2098"/>
        <v>シャープ株式会社</v>
      </c>
      <c r="I94" s="26" t="str">
        <f t="shared" ref="I94" si="2924">H$2&amp;H94</f>
        <v>日本電気株式会社（ＮＥＣ）</v>
      </c>
      <c r="J94" s="25" t="s">
        <v>339</v>
      </c>
      <c r="K94" s="26" t="str">
        <f t="shared" ref="K94" si="2925">J$2&amp;J94</f>
        <v>パナソニック株式会社PLJーRE31B050098</v>
      </c>
      <c r="M94" s="26" t="str">
        <f t="shared" ref="M94" si="2926">L$2&amp;L94</f>
        <v>株式会社エヌエフ回路設計ブロック</v>
      </c>
      <c r="O94" s="26" t="str">
        <f t="shared" ref="O94" si="2927">N$2&amp;N94</f>
        <v>東芝ライテック株式会社</v>
      </c>
      <c r="Q94" s="26" t="str">
        <f t="shared" ref="Q94" si="2928">P$2&amp;P94</f>
        <v>フォーアールエナジー株式会社</v>
      </c>
      <c r="S94" s="26" t="str">
        <f t="shared" ref="S94" si="2929">R$2&amp;R94</f>
        <v>京セラ株式会社</v>
      </c>
      <c r="U94" s="26" t="str">
        <f t="shared" ref="U94" si="2930">T$2&amp;T94</f>
        <v>ニチコン株式会社</v>
      </c>
      <c r="W94" s="26" t="str">
        <f t="shared" ref="W94" si="2931">V$2&amp;V94</f>
        <v>オムロン株式会社</v>
      </c>
      <c r="Y94" s="26" t="str">
        <f t="shared" ref="Y94:AA94" si="2932">X$2&amp;X94</f>
        <v>長州産業株式会社</v>
      </c>
      <c r="AA94" s="26" t="str">
        <f t="shared" si="2932"/>
        <v>住友電気工業株式会社</v>
      </c>
      <c r="AC94" s="26" t="str">
        <f t="shared" ref="AC94:AE94" si="2933">AB$2&amp;AB94</f>
        <v>ダイヤゼブラ電機株式会社</v>
      </c>
      <c r="AE94" s="26" t="str">
        <f t="shared" si="2933"/>
        <v>カナディアン・ソーラー・ジャパン株式会社</v>
      </c>
      <c r="AG94" s="26" t="str">
        <f t="shared" ref="AG94:AI94" si="2934">AF$2&amp;AF94</f>
        <v>株式会社カネカ</v>
      </c>
      <c r="AI94" s="26" t="str">
        <f t="shared" si="2934"/>
        <v>サンテックパワージャパン株式会社</v>
      </c>
      <c r="AK94" s="26" t="str">
        <f t="shared" ref="AK94:AM94" si="2935">AJ$2&amp;AJ94</f>
        <v>株式会社東芝</v>
      </c>
      <c r="AM94" s="26" t="str">
        <f t="shared" si="2935"/>
        <v>長瀬産業株式会社</v>
      </c>
      <c r="AO94" s="26" t="str">
        <f t="shared" ref="AO94:AQ94" si="2936">AN$2&amp;AN94</f>
        <v>株式会社エネルギーギャップ</v>
      </c>
      <c r="AQ94" s="26" t="str">
        <f t="shared" si="2936"/>
        <v>アンフィニ株式会社</v>
      </c>
      <c r="AS94" s="26" t="str">
        <f t="shared" ref="AS94:AU94" si="2937">AR$2&amp;AR94</f>
        <v>ハンファジャパン株式会社</v>
      </c>
      <c r="AU94" s="26" t="str">
        <f t="shared" si="2937"/>
        <v>中西金属工業株式会社</v>
      </c>
      <c r="AW94" s="26" t="str">
        <f t="shared" ref="AW94:AY94" si="2938">AV$2&amp;AV94</f>
        <v>株式会社Looop</v>
      </c>
      <c r="AY94" s="26" t="str">
        <f t="shared" si="2938"/>
        <v>東芝エネルギーシステムズ株式会社</v>
      </c>
      <c r="BA94" s="26" t="str">
        <f t="shared" ref="BA94:BC94" si="2939">AZ$2&amp;AZ94</f>
        <v>デルタ電子株式会社</v>
      </c>
      <c r="BC94" s="26" t="str">
        <f t="shared" si="2939"/>
        <v>スマートソーラー株式会社</v>
      </c>
      <c r="BE94" s="26" t="str">
        <f t="shared" ref="BE94:BG94" si="2940">BD$2&amp;BD94</f>
        <v>株式会社村田製作所</v>
      </c>
      <c r="BG94" s="26" t="str">
        <f t="shared" si="2940"/>
        <v>株式会社正興電機製作所</v>
      </c>
      <c r="BI94" s="26" t="str">
        <f t="shared" ref="BI94:BK94" si="2941">BH$2&amp;BH94</f>
        <v>株式会社NFブロッサムテクノロジーズ</v>
      </c>
      <c r="BK94" s="26" t="str">
        <f t="shared" si="2941"/>
        <v>オムロン　ソーシアルソリューションズ株式会社</v>
      </c>
      <c r="BM94" s="26" t="str">
        <f t="shared" ref="BM94:BO94" si="2942">BL$2&amp;BL94</f>
        <v>株式会社日本産業</v>
      </c>
      <c r="BO94" s="26" t="str">
        <f t="shared" si="2942"/>
        <v>ネクストエナジー・アンド・リソース　株式会社</v>
      </c>
      <c r="BQ94" s="26" t="str">
        <f t="shared" ref="BQ94:BS94" si="2943">BP$2&amp;BP94</f>
        <v>株式会社サニックス</v>
      </c>
      <c r="BS94" s="26" t="str">
        <f t="shared" si="2943"/>
        <v>華為技術日本株式会社</v>
      </c>
      <c r="BU94" s="26" t="str">
        <f t="shared" ref="BU94:BW94" si="2944">BT$2&amp;BT94</f>
        <v>荏原実業株式会社</v>
      </c>
      <c r="BW94" s="26" t="str">
        <f t="shared" si="2944"/>
        <v>株式会社エクソル</v>
      </c>
      <c r="BY94" s="26" t="str">
        <f t="shared" ref="BY94:CA94" si="2945">BX$2&amp;BX94</f>
        <v>オーデリック株式会社</v>
      </c>
      <c r="CA94" s="26" t="str">
        <f t="shared" si="2945"/>
        <v>合同会社DMM．com</v>
      </c>
      <c r="CC94" s="26" t="str">
        <f t="shared" ref="CC94:CE94" si="2946">CB$2&amp;CB94</f>
        <v>ジンコソーラージャパン株式会社</v>
      </c>
      <c r="CE94" s="26" t="str">
        <f t="shared" si="2946"/>
        <v>トヨタ自動車株式会社</v>
      </c>
      <c r="CG94" s="26" t="str">
        <f t="shared" ref="CG94:CI94" si="2947">CF$2&amp;CF94</f>
        <v>日本エネルギー総合システム株式会社</v>
      </c>
      <c r="CI94" s="26" t="str">
        <f t="shared" si="2947"/>
        <v>Upsolar　Japan株式会社</v>
      </c>
      <c r="CK94" s="26" t="str">
        <f t="shared" ref="CK94:CM94" si="2948">CJ$2&amp;CJ94</f>
        <v>合同会社Solax　Power　Network</v>
      </c>
      <c r="CM94" s="26" t="str">
        <f t="shared" si="2948"/>
        <v>株式会社リミックスポイント</v>
      </c>
      <c r="CO94" s="26" t="str">
        <f t="shared" ref="CO94:CQ94" si="2949">CN$2&amp;CN94</f>
        <v>Sungrow　Japan株式会社</v>
      </c>
      <c r="CQ94" s="26" t="str">
        <f t="shared" si="2949"/>
        <v>台湾プラスチックジャパンニューエナジー株式会社</v>
      </c>
      <c r="CS94" s="26" t="str">
        <f t="shared" ref="CS94:CU94" si="2950">CR$2&amp;CR94</f>
        <v>株式会社 Secret Base</v>
      </c>
      <c r="CU94" s="26" t="str">
        <f t="shared" si="2950"/>
        <v>GoodWe　Japan株式会社</v>
      </c>
      <c r="CW94" s="26" t="str">
        <f t="shared" ref="CW94:CY94" si="2951">CV$2&amp;CV94</f>
        <v>株式会社VOLT</v>
      </c>
      <c r="CY94" s="38" t="str">
        <f t="shared" si="2951"/>
        <v/>
      </c>
      <c r="DA94" s="26" t="str">
        <f t="shared" ref="DA94" si="2952">CZ$2&amp;CZ94</f>
        <v/>
      </c>
      <c r="DC94" s="26" t="str">
        <f t="shared" ref="DC94" si="2953">DB$2&amp;DB94</f>
        <v/>
      </c>
      <c r="DE94" s="26" t="str">
        <f t="shared" ref="DE94" si="2954">DD$2&amp;DD94</f>
        <v/>
      </c>
      <c r="DG94" s="26" t="str">
        <f t="shared" ref="DG94" si="2955">DF$2&amp;DF94</f>
        <v/>
      </c>
      <c r="DI94" s="26" t="str">
        <f t="shared" ref="DI94" si="2956">DH$2&amp;DH94</f>
        <v/>
      </c>
    </row>
    <row r="95" spans="5:113" x14ac:dyDescent="0.55000000000000004">
      <c r="E95" s="26" t="str">
        <f t="shared" si="2098"/>
        <v>エリーパワー株式会社</v>
      </c>
      <c r="G95" s="26" t="str">
        <f t="shared" si="2098"/>
        <v>シャープ株式会社</v>
      </c>
      <c r="I95" s="26" t="str">
        <f t="shared" ref="I95" si="2957">H$2&amp;H95</f>
        <v>日本電気株式会社（ＮＥＣ）</v>
      </c>
      <c r="J95" s="25" t="s">
        <v>340</v>
      </c>
      <c r="K95" s="26" t="str">
        <f t="shared" ref="K95" si="2958">J$2&amp;J95</f>
        <v>パナソニック株式会社PLJーRE31B050102</v>
      </c>
      <c r="M95" s="26" t="str">
        <f t="shared" ref="M95" si="2959">L$2&amp;L95</f>
        <v>株式会社エヌエフ回路設計ブロック</v>
      </c>
      <c r="O95" s="26" t="str">
        <f t="shared" ref="O95" si="2960">N$2&amp;N95</f>
        <v>東芝ライテック株式会社</v>
      </c>
      <c r="Q95" s="26" t="str">
        <f t="shared" ref="Q95" si="2961">P$2&amp;P95</f>
        <v>フォーアールエナジー株式会社</v>
      </c>
      <c r="S95" s="26" t="str">
        <f t="shared" ref="S95" si="2962">R$2&amp;R95</f>
        <v>京セラ株式会社</v>
      </c>
      <c r="U95" s="26" t="str">
        <f t="shared" ref="U95" si="2963">T$2&amp;T95</f>
        <v>ニチコン株式会社</v>
      </c>
      <c r="W95" s="26" t="str">
        <f t="shared" ref="W95" si="2964">V$2&amp;V95</f>
        <v>オムロン株式会社</v>
      </c>
      <c r="Y95" s="26" t="str">
        <f t="shared" ref="Y95:AA95" si="2965">X$2&amp;X95</f>
        <v>長州産業株式会社</v>
      </c>
      <c r="AA95" s="26" t="str">
        <f t="shared" si="2965"/>
        <v>住友電気工業株式会社</v>
      </c>
      <c r="AC95" s="26" t="str">
        <f t="shared" ref="AC95:AE95" si="2966">AB$2&amp;AB95</f>
        <v>ダイヤゼブラ電機株式会社</v>
      </c>
      <c r="AE95" s="26" t="str">
        <f t="shared" si="2966"/>
        <v>カナディアン・ソーラー・ジャパン株式会社</v>
      </c>
      <c r="AG95" s="26" t="str">
        <f t="shared" ref="AG95:AI95" si="2967">AF$2&amp;AF95</f>
        <v>株式会社カネカ</v>
      </c>
      <c r="AI95" s="26" t="str">
        <f t="shared" si="2967"/>
        <v>サンテックパワージャパン株式会社</v>
      </c>
      <c r="AK95" s="26" t="str">
        <f t="shared" ref="AK95:AM95" si="2968">AJ$2&amp;AJ95</f>
        <v>株式会社東芝</v>
      </c>
      <c r="AM95" s="26" t="str">
        <f t="shared" si="2968"/>
        <v>長瀬産業株式会社</v>
      </c>
      <c r="AO95" s="26" t="str">
        <f t="shared" ref="AO95:AQ95" si="2969">AN$2&amp;AN95</f>
        <v>株式会社エネルギーギャップ</v>
      </c>
      <c r="AQ95" s="26" t="str">
        <f t="shared" si="2969"/>
        <v>アンフィニ株式会社</v>
      </c>
      <c r="AS95" s="26" t="str">
        <f t="shared" ref="AS95:AU95" si="2970">AR$2&amp;AR95</f>
        <v>ハンファジャパン株式会社</v>
      </c>
      <c r="AU95" s="26" t="str">
        <f t="shared" si="2970"/>
        <v>中西金属工業株式会社</v>
      </c>
      <c r="AW95" s="26" t="str">
        <f t="shared" ref="AW95:AY95" si="2971">AV$2&amp;AV95</f>
        <v>株式会社Looop</v>
      </c>
      <c r="AY95" s="26" t="str">
        <f t="shared" si="2971"/>
        <v>東芝エネルギーシステムズ株式会社</v>
      </c>
      <c r="BA95" s="26" t="str">
        <f t="shared" ref="BA95:BC95" si="2972">AZ$2&amp;AZ95</f>
        <v>デルタ電子株式会社</v>
      </c>
      <c r="BC95" s="26" t="str">
        <f t="shared" si="2972"/>
        <v>スマートソーラー株式会社</v>
      </c>
      <c r="BE95" s="26" t="str">
        <f t="shared" ref="BE95:BG95" si="2973">BD$2&amp;BD95</f>
        <v>株式会社村田製作所</v>
      </c>
      <c r="BG95" s="26" t="str">
        <f t="shared" si="2973"/>
        <v>株式会社正興電機製作所</v>
      </c>
      <c r="BI95" s="26" t="str">
        <f t="shared" ref="BI95:BK95" si="2974">BH$2&amp;BH95</f>
        <v>株式会社NFブロッサムテクノロジーズ</v>
      </c>
      <c r="BK95" s="26" t="str">
        <f t="shared" si="2974"/>
        <v>オムロン　ソーシアルソリューションズ株式会社</v>
      </c>
      <c r="BM95" s="26" t="str">
        <f t="shared" ref="BM95:BO95" si="2975">BL$2&amp;BL95</f>
        <v>株式会社日本産業</v>
      </c>
      <c r="BO95" s="26" t="str">
        <f t="shared" si="2975"/>
        <v>ネクストエナジー・アンド・リソース　株式会社</v>
      </c>
      <c r="BQ95" s="26" t="str">
        <f t="shared" ref="BQ95:BS95" si="2976">BP$2&amp;BP95</f>
        <v>株式会社サニックス</v>
      </c>
      <c r="BS95" s="26" t="str">
        <f t="shared" si="2976"/>
        <v>華為技術日本株式会社</v>
      </c>
      <c r="BU95" s="26" t="str">
        <f t="shared" ref="BU95:BW95" si="2977">BT$2&amp;BT95</f>
        <v>荏原実業株式会社</v>
      </c>
      <c r="BW95" s="26" t="str">
        <f t="shared" si="2977"/>
        <v>株式会社エクソル</v>
      </c>
      <c r="BY95" s="26" t="str">
        <f t="shared" ref="BY95:CA95" si="2978">BX$2&amp;BX95</f>
        <v>オーデリック株式会社</v>
      </c>
      <c r="CA95" s="26" t="str">
        <f t="shared" si="2978"/>
        <v>合同会社DMM．com</v>
      </c>
      <c r="CC95" s="26" t="str">
        <f t="shared" ref="CC95:CE95" si="2979">CB$2&amp;CB95</f>
        <v>ジンコソーラージャパン株式会社</v>
      </c>
      <c r="CE95" s="26" t="str">
        <f t="shared" si="2979"/>
        <v>トヨタ自動車株式会社</v>
      </c>
      <c r="CG95" s="26" t="str">
        <f t="shared" ref="CG95:CI95" si="2980">CF$2&amp;CF95</f>
        <v>日本エネルギー総合システム株式会社</v>
      </c>
      <c r="CI95" s="26" t="str">
        <f t="shared" si="2980"/>
        <v>Upsolar　Japan株式会社</v>
      </c>
      <c r="CK95" s="26" t="str">
        <f t="shared" ref="CK95:CM95" si="2981">CJ$2&amp;CJ95</f>
        <v>合同会社Solax　Power　Network</v>
      </c>
      <c r="CM95" s="26" t="str">
        <f t="shared" si="2981"/>
        <v>株式会社リミックスポイント</v>
      </c>
      <c r="CO95" s="26" t="str">
        <f t="shared" ref="CO95:CQ95" si="2982">CN$2&amp;CN95</f>
        <v>Sungrow　Japan株式会社</v>
      </c>
      <c r="CQ95" s="26" t="str">
        <f t="shared" si="2982"/>
        <v>台湾プラスチックジャパンニューエナジー株式会社</v>
      </c>
      <c r="CS95" s="26" t="str">
        <f t="shared" ref="CS95:CU95" si="2983">CR$2&amp;CR95</f>
        <v>株式会社 Secret Base</v>
      </c>
      <c r="CU95" s="26" t="str">
        <f t="shared" si="2983"/>
        <v>GoodWe　Japan株式会社</v>
      </c>
      <c r="CW95" s="26" t="str">
        <f t="shared" ref="CW95:CY95" si="2984">CV$2&amp;CV95</f>
        <v>株式会社VOLT</v>
      </c>
      <c r="CY95" s="38" t="str">
        <f t="shared" si="2984"/>
        <v/>
      </c>
      <c r="DA95" s="26" t="str">
        <f t="shared" ref="DA95" si="2985">CZ$2&amp;CZ95</f>
        <v/>
      </c>
      <c r="DC95" s="26" t="str">
        <f t="shared" ref="DC95" si="2986">DB$2&amp;DB95</f>
        <v/>
      </c>
      <c r="DE95" s="26" t="str">
        <f t="shared" ref="DE95" si="2987">DD$2&amp;DD95</f>
        <v/>
      </c>
      <c r="DG95" s="26" t="str">
        <f t="shared" ref="DG95" si="2988">DF$2&amp;DF95</f>
        <v/>
      </c>
      <c r="DI95" s="26" t="str">
        <f t="shared" ref="DI95" si="2989">DH$2&amp;DH95</f>
        <v/>
      </c>
    </row>
    <row r="96" spans="5:113" x14ac:dyDescent="0.55000000000000004">
      <c r="E96" s="26" t="str">
        <f t="shared" si="2098"/>
        <v>エリーパワー株式会社</v>
      </c>
      <c r="G96" s="26" t="str">
        <f t="shared" si="2098"/>
        <v>シャープ株式会社</v>
      </c>
      <c r="I96" s="26" t="str">
        <f t="shared" ref="I96" si="2990">H$2&amp;H96</f>
        <v>日本電気株式会社（ＮＥＣ）</v>
      </c>
      <c r="J96" s="25" t="s">
        <v>341</v>
      </c>
      <c r="K96" s="26" t="str">
        <f t="shared" ref="K96" si="2991">J$2&amp;J96</f>
        <v>パナソニック株式会社PLJーRE31B050126</v>
      </c>
      <c r="M96" s="26" t="str">
        <f t="shared" ref="M96" si="2992">L$2&amp;L96</f>
        <v>株式会社エヌエフ回路設計ブロック</v>
      </c>
      <c r="O96" s="26" t="str">
        <f t="shared" ref="O96" si="2993">N$2&amp;N96</f>
        <v>東芝ライテック株式会社</v>
      </c>
      <c r="Q96" s="26" t="str">
        <f t="shared" ref="Q96" si="2994">P$2&amp;P96</f>
        <v>フォーアールエナジー株式会社</v>
      </c>
      <c r="S96" s="26" t="str">
        <f t="shared" ref="S96" si="2995">R$2&amp;R96</f>
        <v>京セラ株式会社</v>
      </c>
      <c r="U96" s="26" t="str">
        <f t="shared" ref="U96" si="2996">T$2&amp;T96</f>
        <v>ニチコン株式会社</v>
      </c>
      <c r="W96" s="26" t="str">
        <f t="shared" ref="W96" si="2997">V$2&amp;V96</f>
        <v>オムロン株式会社</v>
      </c>
      <c r="Y96" s="26" t="str">
        <f t="shared" ref="Y96:AA96" si="2998">X$2&amp;X96</f>
        <v>長州産業株式会社</v>
      </c>
      <c r="AA96" s="26" t="str">
        <f t="shared" si="2998"/>
        <v>住友電気工業株式会社</v>
      </c>
      <c r="AC96" s="26" t="str">
        <f t="shared" ref="AC96:AE96" si="2999">AB$2&amp;AB96</f>
        <v>ダイヤゼブラ電機株式会社</v>
      </c>
      <c r="AE96" s="26" t="str">
        <f t="shared" si="2999"/>
        <v>カナディアン・ソーラー・ジャパン株式会社</v>
      </c>
      <c r="AG96" s="26" t="str">
        <f t="shared" ref="AG96:AI96" si="3000">AF$2&amp;AF96</f>
        <v>株式会社カネカ</v>
      </c>
      <c r="AI96" s="26" t="str">
        <f t="shared" si="3000"/>
        <v>サンテックパワージャパン株式会社</v>
      </c>
      <c r="AK96" s="26" t="str">
        <f t="shared" ref="AK96:AM96" si="3001">AJ$2&amp;AJ96</f>
        <v>株式会社東芝</v>
      </c>
      <c r="AM96" s="26" t="str">
        <f t="shared" si="3001"/>
        <v>長瀬産業株式会社</v>
      </c>
      <c r="AO96" s="26" t="str">
        <f t="shared" ref="AO96:AQ96" si="3002">AN$2&amp;AN96</f>
        <v>株式会社エネルギーギャップ</v>
      </c>
      <c r="AQ96" s="26" t="str">
        <f t="shared" si="3002"/>
        <v>アンフィニ株式会社</v>
      </c>
      <c r="AS96" s="26" t="str">
        <f t="shared" ref="AS96:AU96" si="3003">AR$2&amp;AR96</f>
        <v>ハンファジャパン株式会社</v>
      </c>
      <c r="AU96" s="26" t="str">
        <f t="shared" si="3003"/>
        <v>中西金属工業株式会社</v>
      </c>
      <c r="AW96" s="26" t="str">
        <f t="shared" ref="AW96:AY96" si="3004">AV$2&amp;AV96</f>
        <v>株式会社Looop</v>
      </c>
      <c r="AY96" s="26" t="str">
        <f t="shared" si="3004"/>
        <v>東芝エネルギーシステムズ株式会社</v>
      </c>
      <c r="BA96" s="26" t="str">
        <f t="shared" ref="BA96:BC96" si="3005">AZ$2&amp;AZ96</f>
        <v>デルタ電子株式会社</v>
      </c>
      <c r="BC96" s="26" t="str">
        <f t="shared" si="3005"/>
        <v>スマートソーラー株式会社</v>
      </c>
      <c r="BE96" s="26" t="str">
        <f t="shared" ref="BE96:BG96" si="3006">BD$2&amp;BD96</f>
        <v>株式会社村田製作所</v>
      </c>
      <c r="BG96" s="26" t="str">
        <f t="shared" si="3006"/>
        <v>株式会社正興電機製作所</v>
      </c>
      <c r="BI96" s="26" t="str">
        <f t="shared" ref="BI96:BK96" si="3007">BH$2&amp;BH96</f>
        <v>株式会社NFブロッサムテクノロジーズ</v>
      </c>
      <c r="BK96" s="26" t="str">
        <f t="shared" si="3007"/>
        <v>オムロン　ソーシアルソリューションズ株式会社</v>
      </c>
      <c r="BM96" s="26" t="str">
        <f t="shared" ref="BM96:BO96" si="3008">BL$2&amp;BL96</f>
        <v>株式会社日本産業</v>
      </c>
      <c r="BO96" s="26" t="str">
        <f t="shared" si="3008"/>
        <v>ネクストエナジー・アンド・リソース　株式会社</v>
      </c>
      <c r="BQ96" s="26" t="str">
        <f t="shared" ref="BQ96:BS96" si="3009">BP$2&amp;BP96</f>
        <v>株式会社サニックス</v>
      </c>
      <c r="BS96" s="26" t="str">
        <f t="shared" si="3009"/>
        <v>華為技術日本株式会社</v>
      </c>
      <c r="BU96" s="26" t="str">
        <f t="shared" ref="BU96:BW96" si="3010">BT$2&amp;BT96</f>
        <v>荏原実業株式会社</v>
      </c>
      <c r="BW96" s="26" t="str">
        <f t="shared" si="3010"/>
        <v>株式会社エクソル</v>
      </c>
      <c r="BY96" s="26" t="str">
        <f t="shared" ref="BY96:CA96" si="3011">BX$2&amp;BX96</f>
        <v>オーデリック株式会社</v>
      </c>
      <c r="CA96" s="26" t="str">
        <f t="shared" si="3011"/>
        <v>合同会社DMM．com</v>
      </c>
      <c r="CC96" s="26" t="str">
        <f t="shared" ref="CC96:CE96" si="3012">CB$2&amp;CB96</f>
        <v>ジンコソーラージャパン株式会社</v>
      </c>
      <c r="CE96" s="26" t="str">
        <f t="shared" si="3012"/>
        <v>トヨタ自動車株式会社</v>
      </c>
      <c r="CG96" s="26" t="str">
        <f t="shared" ref="CG96:CI96" si="3013">CF$2&amp;CF96</f>
        <v>日本エネルギー総合システム株式会社</v>
      </c>
      <c r="CI96" s="26" t="str">
        <f t="shared" si="3013"/>
        <v>Upsolar　Japan株式会社</v>
      </c>
      <c r="CK96" s="26" t="str">
        <f t="shared" ref="CK96:CM96" si="3014">CJ$2&amp;CJ96</f>
        <v>合同会社Solax　Power　Network</v>
      </c>
      <c r="CM96" s="26" t="str">
        <f t="shared" si="3014"/>
        <v>株式会社リミックスポイント</v>
      </c>
      <c r="CO96" s="26" t="str">
        <f t="shared" ref="CO96:CQ96" si="3015">CN$2&amp;CN96</f>
        <v>Sungrow　Japan株式会社</v>
      </c>
      <c r="CQ96" s="26" t="str">
        <f t="shared" si="3015"/>
        <v>台湾プラスチックジャパンニューエナジー株式会社</v>
      </c>
      <c r="CS96" s="26" t="str">
        <f t="shared" ref="CS96:CU96" si="3016">CR$2&amp;CR96</f>
        <v>株式会社 Secret Base</v>
      </c>
      <c r="CU96" s="26" t="str">
        <f t="shared" si="3016"/>
        <v>GoodWe　Japan株式会社</v>
      </c>
      <c r="CW96" s="26" t="str">
        <f t="shared" ref="CW96:CY96" si="3017">CV$2&amp;CV96</f>
        <v>株式会社VOLT</v>
      </c>
      <c r="CY96" s="38" t="str">
        <f t="shared" si="3017"/>
        <v/>
      </c>
      <c r="DA96" s="26" t="str">
        <f t="shared" ref="DA96" si="3018">CZ$2&amp;CZ96</f>
        <v/>
      </c>
      <c r="DC96" s="26" t="str">
        <f t="shared" ref="DC96" si="3019">DB$2&amp;DB96</f>
        <v/>
      </c>
      <c r="DE96" s="26" t="str">
        <f t="shared" ref="DE96" si="3020">DD$2&amp;DD96</f>
        <v/>
      </c>
      <c r="DG96" s="26" t="str">
        <f t="shared" ref="DG96" si="3021">DF$2&amp;DF96</f>
        <v/>
      </c>
      <c r="DI96" s="26" t="str">
        <f t="shared" ref="DI96" si="3022">DH$2&amp;DH96</f>
        <v/>
      </c>
    </row>
    <row r="97" spans="5:113" x14ac:dyDescent="0.55000000000000004">
      <c r="E97" s="26" t="str">
        <f t="shared" si="2098"/>
        <v>エリーパワー株式会社</v>
      </c>
      <c r="G97" s="26" t="str">
        <f t="shared" si="2098"/>
        <v>シャープ株式会社</v>
      </c>
      <c r="I97" s="26" t="str">
        <f t="shared" ref="I97" si="3023">H$2&amp;H97</f>
        <v>日本電気株式会社（ＮＥＣ）</v>
      </c>
      <c r="J97" s="25" t="s">
        <v>342</v>
      </c>
      <c r="K97" s="26" t="str">
        <f t="shared" ref="K97" si="3024">J$2&amp;J97</f>
        <v>パナソニック株式会社PLJーRE31B050130</v>
      </c>
      <c r="M97" s="26" t="str">
        <f t="shared" ref="M97" si="3025">L$2&amp;L97</f>
        <v>株式会社エヌエフ回路設計ブロック</v>
      </c>
      <c r="O97" s="26" t="str">
        <f t="shared" ref="O97" si="3026">N$2&amp;N97</f>
        <v>東芝ライテック株式会社</v>
      </c>
      <c r="Q97" s="26" t="str">
        <f t="shared" ref="Q97" si="3027">P$2&amp;P97</f>
        <v>フォーアールエナジー株式会社</v>
      </c>
      <c r="S97" s="26" t="str">
        <f t="shared" ref="S97" si="3028">R$2&amp;R97</f>
        <v>京セラ株式会社</v>
      </c>
      <c r="U97" s="26" t="str">
        <f t="shared" ref="U97" si="3029">T$2&amp;T97</f>
        <v>ニチコン株式会社</v>
      </c>
      <c r="W97" s="26" t="str">
        <f t="shared" ref="W97" si="3030">V$2&amp;V97</f>
        <v>オムロン株式会社</v>
      </c>
      <c r="Y97" s="26" t="str">
        <f t="shared" ref="Y97:AA97" si="3031">X$2&amp;X97</f>
        <v>長州産業株式会社</v>
      </c>
      <c r="AA97" s="26" t="str">
        <f t="shared" si="3031"/>
        <v>住友電気工業株式会社</v>
      </c>
      <c r="AC97" s="26" t="str">
        <f t="shared" ref="AC97:AE97" si="3032">AB$2&amp;AB97</f>
        <v>ダイヤゼブラ電機株式会社</v>
      </c>
      <c r="AE97" s="26" t="str">
        <f t="shared" si="3032"/>
        <v>カナディアン・ソーラー・ジャパン株式会社</v>
      </c>
      <c r="AG97" s="26" t="str">
        <f t="shared" ref="AG97:AI97" si="3033">AF$2&amp;AF97</f>
        <v>株式会社カネカ</v>
      </c>
      <c r="AI97" s="26" t="str">
        <f t="shared" si="3033"/>
        <v>サンテックパワージャパン株式会社</v>
      </c>
      <c r="AK97" s="26" t="str">
        <f t="shared" ref="AK97:AM97" si="3034">AJ$2&amp;AJ97</f>
        <v>株式会社東芝</v>
      </c>
      <c r="AM97" s="26" t="str">
        <f t="shared" si="3034"/>
        <v>長瀬産業株式会社</v>
      </c>
      <c r="AO97" s="26" t="str">
        <f t="shared" ref="AO97:AQ97" si="3035">AN$2&amp;AN97</f>
        <v>株式会社エネルギーギャップ</v>
      </c>
      <c r="AQ97" s="26" t="str">
        <f t="shared" si="3035"/>
        <v>アンフィニ株式会社</v>
      </c>
      <c r="AS97" s="26" t="str">
        <f t="shared" ref="AS97:AU97" si="3036">AR$2&amp;AR97</f>
        <v>ハンファジャパン株式会社</v>
      </c>
      <c r="AU97" s="26" t="str">
        <f t="shared" si="3036"/>
        <v>中西金属工業株式会社</v>
      </c>
      <c r="AW97" s="26" t="str">
        <f t="shared" ref="AW97:AY97" si="3037">AV$2&amp;AV97</f>
        <v>株式会社Looop</v>
      </c>
      <c r="AY97" s="26" t="str">
        <f t="shared" si="3037"/>
        <v>東芝エネルギーシステムズ株式会社</v>
      </c>
      <c r="BA97" s="26" t="str">
        <f t="shared" ref="BA97:BC97" si="3038">AZ$2&amp;AZ97</f>
        <v>デルタ電子株式会社</v>
      </c>
      <c r="BC97" s="26" t="str">
        <f t="shared" si="3038"/>
        <v>スマートソーラー株式会社</v>
      </c>
      <c r="BE97" s="26" t="str">
        <f t="shared" ref="BE97:BG97" si="3039">BD$2&amp;BD97</f>
        <v>株式会社村田製作所</v>
      </c>
      <c r="BG97" s="26" t="str">
        <f t="shared" si="3039"/>
        <v>株式会社正興電機製作所</v>
      </c>
      <c r="BI97" s="26" t="str">
        <f t="shared" ref="BI97:BK97" si="3040">BH$2&amp;BH97</f>
        <v>株式会社NFブロッサムテクノロジーズ</v>
      </c>
      <c r="BK97" s="26" t="str">
        <f t="shared" si="3040"/>
        <v>オムロン　ソーシアルソリューションズ株式会社</v>
      </c>
      <c r="BM97" s="26" t="str">
        <f t="shared" ref="BM97:BO97" si="3041">BL$2&amp;BL97</f>
        <v>株式会社日本産業</v>
      </c>
      <c r="BO97" s="26" t="str">
        <f t="shared" si="3041"/>
        <v>ネクストエナジー・アンド・リソース　株式会社</v>
      </c>
      <c r="BQ97" s="26" t="str">
        <f t="shared" ref="BQ97:BS97" si="3042">BP$2&amp;BP97</f>
        <v>株式会社サニックス</v>
      </c>
      <c r="BS97" s="26" t="str">
        <f t="shared" si="3042"/>
        <v>華為技術日本株式会社</v>
      </c>
      <c r="BU97" s="26" t="str">
        <f t="shared" ref="BU97:BW97" si="3043">BT$2&amp;BT97</f>
        <v>荏原実業株式会社</v>
      </c>
      <c r="BW97" s="26" t="str">
        <f t="shared" si="3043"/>
        <v>株式会社エクソル</v>
      </c>
      <c r="BY97" s="26" t="str">
        <f t="shared" ref="BY97:CA97" si="3044">BX$2&amp;BX97</f>
        <v>オーデリック株式会社</v>
      </c>
      <c r="CA97" s="26" t="str">
        <f t="shared" si="3044"/>
        <v>合同会社DMM．com</v>
      </c>
      <c r="CC97" s="26" t="str">
        <f t="shared" ref="CC97:CE97" si="3045">CB$2&amp;CB97</f>
        <v>ジンコソーラージャパン株式会社</v>
      </c>
      <c r="CE97" s="26" t="str">
        <f t="shared" si="3045"/>
        <v>トヨタ自動車株式会社</v>
      </c>
      <c r="CG97" s="26" t="str">
        <f t="shared" ref="CG97:CI97" si="3046">CF$2&amp;CF97</f>
        <v>日本エネルギー総合システム株式会社</v>
      </c>
      <c r="CI97" s="26" t="str">
        <f t="shared" si="3046"/>
        <v>Upsolar　Japan株式会社</v>
      </c>
      <c r="CK97" s="26" t="str">
        <f t="shared" ref="CK97:CM97" si="3047">CJ$2&amp;CJ97</f>
        <v>合同会社Solax　Power　Network</v>
      </c>
      <c r="CM97" s="26" t="str">
        <f t="shared" si="3047"/>
        <v>株式会社リミックスポイント</v>
      </c>
      <c r="CO97" s="26" t="str">
        <f t="shared" ref="CO97:CQ97" si="3048">CN$2&amp;CN97</f>
        <v>Sungrow　Japan株式会社</v>
      </c>
      <c r="CQ97" s="26" t="str">
        <f t="shared" si="3048"/>
        <v>台湾プラスチックジャパンニューエナジー株式会社</v>
      </c>
      <c r="CS97" s="26" t="str">
        <f t="shared" ref="CS97:CU97" si="3049">CR$2&amp;CR97</f>
        <v>株式会社 Secret Base</v>
      </c>
      <c r="CU97" s="26" t="str">
        <f t="shared" si="3049"/>
        <v>GoodWe　Japan株式会社</v>
      </c>
      <c r="CW97" s="26" t="str">
        <f t="shared" ref="CW97:CY97" si="3050">CV$2&amp;CV97</f>
        <v>株式会社VOLT</v>
      </c>
      <c r="CY97" s="38" t="str">
        <f t="shared" si="3050"/>
        <v/>
      </c>
      <c r="DA97" s="26" t="str">
        <f t="shared" ref="DA97" si="3051">CZ$2&amp;CZ97</f>
        <v/>
      </c>
      <c r="DC97" s="26" t="str">
        <f t="shared" ref="DC97" si="3052">DB$2&amp;DB97</f>
        <v/>
      </c>
      <c r="DE97" s="26" t="str">
        <f t="shared" ref="DE97" si="3053">DD$2&amp;DD97</f>
        <v/>
      </c>
      <c r="DG97" s="26" t="str">
        <f t="shared" ref="DG97" si="3054">DF$2&amp;DF97</f>
        <v/>
      </c>
      <c r="DI97" s="26" t="str">
        <f t="shared" ref="DI97" si="3055">DH$2&amp;DH97</f>
        <v/>
      </c>
    </row>
    <row r="98" spans="5:113" x14ac:dyDescent="0.55000000000000004">
      <c r="E98" s="26" t="str">
        <f t="shared" si="2098"/>
        <v>エリーパワー株式会社</v>
      </c>
      <c r="G98" s="26" t="str">
        <f t="shared" si="2098"/>
        <v>シャープ株式会社</v>
      </c>
      <c r="I98" s="26" t="str">
        <f t="shared" ref="I98" si="3056">H$2&amp;H98</f>
        <v>日本電気株式会社（ＮＥＣ）</v>
      </c>
      <c r="J98" s="25" t="s">
        <v>343</v>
      </c>
      <c r="K98" s="26" t="str">
        <f t="shared" ref="K98" si="3057">J$2&amp;J98</f>
        <v>パナソニック株式会社PLJーRE31B050134</v>
      </c>
      <c r="M98" s="26" t="str">
        <f t="shared" ref="M98" si="3058">L$2&amp;L98</f>
        <v>株式会社エヌエフ回路設計ブロック</v>
      </c>
      <c r="O98" s="26" t="str">
        <f t="shared" ref="O98" si="3059">N$2&amp;N98</f>
        <v>東芝ライテック株式会社</v>
      </c>
      <c r="Q98" s="26" t="str">
        <f t="shared" ref="Q98" si="3060">P$2&amp;P98</f>
        <v>フォーアールエナジー株式会社</v>
      </c>
      <c r="S98" s="26" t="str">
        <f t="shared" ref="S98" si="3061">R$2&amp;R98</f>
        <v>京セラ株式会社</v>
      </c>
      <c r="U98" s="26" t="str">
        <f t="shared" ref="U98" si="3062">T$2&amp;T98</f>
        <v>ニチコン株式会社</v>
      </c>
      <c r="W98" s="26" t="str">
        <f t="shared" ref="W98" si="3063">V$2&amp;V98</f>
        <v>オムロン株式会社</v>
      </c>
      <c r="Y98" s="26" t="str">
        <f t="shared" ref="Y98:AA98" si="3064">X$2&amp;X98</f>
        <v>長州産業株式会社</v>
      </c>
      <c r="AA98" s="26" t="str">
        <f t="shared" si="3064"/>
        <v>住友電気工業株式会社</v>
      </c>
      <c r="AC98" s="26" t="str">
        <f t="shared" ref="AC98:AE98" si="3065">AB$2&amp;AB98</f>
        <v>ダイヤゼブラ電機株式会社</v>
      </c>
      <c r="AE98" s="26" t="str">
        <f t="shared" si="3065"/>
        <v>カナディアン・ソーラー・ジャパン株式会社</v>
      </c>
      <c r="AG98" s="26" t="str">
        <f t="shared" ref="AG98:AI98" si="3066">AF$2&amp;AF98</f>
        <v>株式会社カネカ</v>
      </c>
      <c r="AI98" s="26" t="str">
        <f t="shared" si="3066"/>
        <v>サンテックパワージャパン株式会社</v>
      </c>
      <c r="AK98" s="26" t="str">
        <f t="shared" ref="AK98:AM98" si="3067">AJ$2&amp;AJ98</f>
        <v>株式会社東芝</v>
      </c>
      <c r="AM98" s="26" t="str">
        <f t="shared" si="3067"/>
        <v>長瀬産業株式会社</v>
      </c>
      <c r="AO98" s="26" t="str">
        <f t="shared" ref="AO98:AQ98" si="3068">AN$2&amp;AN98</f>
        <v>株式会社エネルギーギャップ</v>
      </c>
      <c r="AQ98" s="26" t="str">
        <f t="shared" si="3068"/>
        <v>アンフィニ株式会社</v>
      </c>
      <c r="AS98" s="26" t="str">
        <f t="shared" ref="AS98:AU98" si="3069">AR$2&amp;AR98</f>
        <v>ハンファジャパン株式会社</v>
      </c>
      <c r="AU98" s="26" t="str">
        <f t="shared" si="3069"/>
        <v>中西金属工業株式会社</v>
      </c>
      <c r="AW98" s="26" t="str">
        <f t="shared" ref="AW98:AY98" si="3070">AV$2&amp;AV98</f>
        <v>株式会社Looop</v>
      </c>
      <c r="AY98" s="26" t="str">
        <f t="shared" si="3070"/>
        <v>東芝エネルギーシステムズ株式会社</v>
      </c>
      <c r="BA98" s="26" t="str">
        <f t="shared" ref="BA98:BC98" si="3071">AZ$2&amp;AZ98</f>
        <v>デルタ電子株式会社</v>
      </c>
      <c r="BC98" s="26" t="str">
        <f t="shared" si="3071"/>
        <v>スマートソーラー株式会社</v>
      </c>
      <c r="BE98" s="26" t="str">
        <f t="shared" ref="BE98:BG98" si="3072">BD$2&amp;BD98</f>
        <v>株式会社村田製作所</v>
      </c>
      <c r="BG98" s="26" t="str">
        <f t="shared" si="3072"/>
        <v>株式会社正興電機製作所</v>
      </c>
      <c r="BI98" s="26" t="str">
        <f t="shared" ref="BI98:BK98" si="3073">BH$2&amp;BH98</f>
        <v>株式会社NFブロッサムテクノロジーズ</v>
      </c>
      <c r="BK98" s="26" t="str">
        <f t="shared" si="3073"/>
        <v>オムロン　ソーシアルソリューションズ株式会社</v>
      </c>
      <c r="BM98" s="26" t="str">
        <f t="shared" ref="BM98:BO98" si="3074">BL$2&amp;BL98</f>
        <v>株式会社日本産業</v>
      </c>
      <c r="BO98" s="26" t="str">
        <f t="shared" si="3074"/>
        <v>ネクストエナジー・アンド・リソース　株式会社</v>
      </c>
      <c r="BQ98" s="26" t="str">
        <f t="shared" ref="BQ98:BS98" si="3075">BP$2&amp;BP98</f>
        <v>株式会社サニックス</v>
      </c>
      <c r="BS98" s="26" t="str">
        <f t="shared" si="3075"/>
        <v>華為技術日本株式会社</v>
      </c>
      <c r="BU98" s="26" t="str">
        <f t="shared" ref="BU98:BW98" si="3076">BT$2&amp;BT98</f>
        <v>荏原実業株式会社</v>
      </c>
      <c r="BW98" s="26" t="str">
        <f t="shared" si="3076"/>
        <v>株式会社エクソル</v>
      </c>
      <c r="BY98" s="26" t="str">
        <f t="shared" ref="BY98:CA98" si="3077">BX$2&amp;BX98</f>
        <v>オーデリック株式会社</v>
      </c>
      <c r="CA98" s="26" t="str">
        <f t="shared" si="3077"/>
        <v>合同会社DMM．com</v>
      </c>
      <c r="CC98" s="26" t="str">
        <f t="shared" ref="CC98:CE98" si="3078">CB$2&amp;CB98</f>
        <v>ジンコソーラージャパン株式会社</v>
      </c>
      <c r="CE98" s="26" t="str">
        <f t="shared" si="3078"/>
        <v>トヨタ自動車株式会社</v>
      </c>
      <c r="CG98" s="26" t="str">
        <f t="shared" ref="CG98:CI98" si="3079">CF$2&amp;CF98</f>
        <v>日本エネルギー総合システム株式会社</v>
      </c>
      <c r="CI98" s="26" t="str">
        <f t="shared" si="3079"/>
        <v>Upsolar　Japan株式会社</v>
      </c>
      <c r="CK98" s="26" t="str">
        <f t="shared" ref="CK98:CM98" si="3080">CJ$2&amp;CJ98</f>
        <v>合同会社Solax　Power　Network</v>
      </c>
      <c r="CM98" s="26" t="str">
        <f t="shared" si="3080"/>
        <v>株式会社リミックスポイント</v>
      </c>
      <c r="CO98" s="26" t="str">
        <f t="shared" ref="CO98:CQ98" si="3081">CN$2&amp;CN98</f>
        <v>Sungrow　Japan株式会社</v>
      </c>
      <c r="CQ98" s="26" t="str">
        <f t="shared" si="3081"/>
        <v>台湾プラスチックジャパンニューエナジー株式会社</v>
      </c>
      <c r="CS98" s="26" t="str">
        <f t="shared" ref="CS98:CU98" si="3082">CR$2&amp;CR98</f>
        <v>株式会社 Secret Base</v>
      </c>
      <c r="CU98" s="26" t="str">
        <f t="shared" si="3082"/>
        <v>GoodWe　Japan株式会社</v>
      </c>
      <c r="CW98" s="26" t="str">
        <f t="shared" ref="CW98:CY98" si="3083">CV$2&amp;CV98</f>
        <v>株式会社VOLT</v>
      </c>
      <c r="CY98" s="38" t="str">
        <f t="shared" si="3083"/>
        <v/>
      </c>
      <c r="DA98" s="26" t="str">
        <f t="shared" ref="DA98" si="3084">CZ$2&amp;CZ98</f>
        <v/>
      </c>
      <c r="DC98" s="26" t="str">
        <f t="shared" ref="DC98" si="3085">DB$2&amp;DB98</f>
        <v/>
      </c>
      <c r="DE98" s="26" t="str">
        <f t="shared" ref="DE98" si="3086">DD$2&amp;DD98</f>
        <v/>
      </c>
      <c r="DG98" s="26" t="str">
        <f t="shared" ref="DG98" si="3087">DF$2&amp;DF98</f>
        <v/>
      </c>
      <c r="DI98" s="26" t="str">
        <f t="shared" ref="DI98" si="3088">DH$2&amp;DH98</f>
        <v/>
      </c>
    </row>
    <row r="99" spans="5:113" x14ac:dyDescent="0.55000000000000004">
      <c r="E99" s="26" t="str">
        <f t="shared" si="2098"/>
        <v>エリーパワー株式会社</v>
      </c>
      <c r="G99" s="26" t="str">
        <f t="shared" si="2098"/>
        <v>シャープ株式会社</v>
      </c>
      <c r="I99" s="26" t="str">
        <f t="shared" ref="I99" si="3089">H$2&amp;H99</f>
        <v>日本電気株式会社（ＮＥＣ）</v>
      </c>
      <c r="J99" s="25" t="s">
        <v>307</v>
      </c>
      <c r="K99" s="26" t="str">
        <f t="shared" ref="K99" si="3090">J$2&amp;J99</f>
        <v>パナソニック株式会社PLJーRE31B063</v>
      </c>
      <c r="M99" s="26" t="str">
        <f t="shared" ref="M99" si="3091">L$2&amp;L99</f>
        <v>株式会社エヌエフ回路設計ブロック</v>
      </c>
      <c r="O99" s="26" t="str">
        <f t="shared" ref="O99" si="3092">N$2&amp;N99</f>
        <v>東芝ライテック株式会社</v>
      </c>
      <c r="Q99" s="26" t="str">
        <f t="shared" ref="Q99" si="3093">P$2&amp;P99</f>
        <v>フォーアールエナジー株式会社</v>
      </c>
      <c r="S99" s="26" t="str">
        <f t="shared" ref="S99" si="3094">R$2&amp;R99</f>
        <v>京セラ株式会社</v>
      </c>
      <c r="U99" s="26" t="str">
        <f t="shared" ref="U99" si="3095">T$2&amp;T99</f>
        <v>ニチコン株式会社</v>
      </c>
      <c r="W99" s="26" t="str">
        <f t="shared" ref="W99" si="3096">V$2&amp;V99</f>
        <v>オムロン株式会社</v>
      </c>
      <c r="Y99" s="26" t="str">
        <f t="shared" ref="Y99:AA99" si="3097">X$2&amp;X99</f>
        <v>長州産業株式会社</v>
      </c>
      <c r="AA99" s="26" t="str">
        <f t="shared" si="3097"/>
        <v>住友電気工業株式会社</v>
      </c>
      <c r="AC99" s="26" t="str">
        <f t="shared" ref="AC99:AE99" si="3098">AB$2&amp;AB99</f>
        <v>ダイヤゼブラ電機株式会社</v>
      </c>
      <c r="AE99" s="26" t="str">
        <f t="shared" si="3098"/>
        <v>カナディアン・ソーラー・ジャパン株式会社</v>
      </c>
      <c r="AG99" s="26" t="str">
        <f t="shared" ref="AG99:AI99" si="3099">AF$2&amp;AF99</f>
        <v>株式会社カネカ</v>
      </c>
      <c r="AI99" s="26" t="str">
        <f t="shared" si="3099"/>
        <v>サンテックパワージャパン株式会社</v>
      </c>
      <c r="AK99" s="26" t="str">
        <f t="shared" ref="AK99:AM99" si="3100">AJ$2&amp;AJ99</f>
        <v>株式会社東芝</v>
      </c>
      <c r="AM99" s="26" t="str">
        <f t="shared" si="3100"/>
        <v>長瀬産業株式会社</v>
      </c>
      <c r="AO99" s="26" t="str">
        <f t="shared" ref="AO99:AQ99" si="3101">AN$2&amp;AN99</f>
        <v>株式会社エネルギーギャップ</v>
      </c>
      <c r="AQ99" s="26" t="str">
        <f t="shared" si="3101"/>
        <v>アンフィニ株式会社</v>
      </c>
      <c r="AS99" s="26" t="str">
        <f t="shared" ref="AS99:AU99" si="3102">AR$2&amp;AR99</f>
        <v>ハンファジャパン株式会社</v>
      </c>
      <c r="AU99" s="26" t="str">
        <f t="shared" si="3102"/>
        <v>中西金属工業株式会社</v>
      </c>
      <c r="AW99" s="26" t="str">
        <f t="shared" ref="AW99:AY99" si="3103">AV$2&amp;AV99</f>
        <v>株式会社Looop</v>
      </c>
      <c r="AY99" s="26" t="str">
        <f t="shared" si="3103"/>
        <v>東芝エネルギーシステムズ株式会社</v>
      </c>
      <c r="BA99" s="26" t="str">
        <f t="shared" ref="BA99:BC99" si="3104">AZ$2&amp;AZ99</f>
        <v>デルタ電子株式会社</v>
      </c>
      <c r="BC99" s="26" t="str">
        <f t="shared" si="3104"/>
        <v>スマートソーラー株式会社</v>
      </c>
      <c r="BE99" s="26" t="str">
        <f t="shared" ref="BE99:BG99" si="3105">BD$2&amp;BD99</f>
        <v>株式会社村田製作所</v>
      </c>
      <c r="BG99" s="26" t="str">
        <f t="shared" si="3105"/>
        <v>株式会社正興電機製作所</v>
      </c>
      <c r="BI99" s="26" t="str">
        <f t="shared" ref="BI99:BK99" si="3106">BH$2&amp;BH99</f>
        <v>株式会社NFブロッサムテクノロジーズ</v>
      </c>
      <c r="BK99" s="26" t="str">
        <f t="shared" si="3106"/>
        <v>オムロン　ソーシアルソリューションズ株式会社</v>
      </c>
      <c r="BM99" s="26" t="str">
        <f t="shared" ref="BM99:BO99" si="3107">BL$2&amp;BL99</f>
        <v>株式会社日本産業</v>
      </c>
      <c r="BO99" s="26" t="str">
        <f t="shared" si="3107"/>
        <v>ネクストエナジー・アンド・リソース　株式会社</v>
      </c>
      <c r="BQ99" s="26" t="str">
        <f t="shared" ref="BQ99:BS99" si="3108">BP$2&amp;BP99</f>
        <v>株式会社サニックス</v>
      </c>
      <c r="BS99" s="26" t="str">
        <f t="shared" si="3108"/>
        <v>華為技術日本株式会社</v>
      </c>
      <c r="BU99" s="26" t="str">
        <f t="shared" ref="BU99:BW99" si="3109">BT$2&amp;BT99</f>
        <v>荏原実業株式会社</v>
      </c>
      <c r="BW99" s="26" t="str">
        <f t="shared" si="3109"/>
        <v>株式会社エクソル</v>
      </c>
      <c r="BY99" s="26" t="str">
        <f t="shared" ref="BY99:CA99" si="3110">BX$2&amp;BX99</f>
        <v>オーデリック株式会社</v>
      </c>
      <c r="CA99" s="26" t="str">
        <f t="shared" si="3110"/>
        <v>合同会社DMM．com</v>
      </c>
      <c r="CC99" s="26" t="str">
        <f t="shared" ref="CC99:CE99" si="3111">CB$2&amp;CB99</f>
        <v>ジンコソーラージャパン株式会社</v>
      </c>
      <c r="CE99" s="26" t="str">
        <f t="shared" si="3111"/>
        <v>トヨタ自動車株式会社</v>
      </c>
      <c r="CG99" s="26" t="str">
        <f t="shared" ref="CG99:CI99" si="3112">CF$2&amp;CF99</f>
        <v>日本エネルギー総合システム株式会社</v>
      </c>
      <c r="CI99" s="26" t="str">
        <f t="shared" si="3112"/>
        <v>Upsolar　Japan株式会社</v>
      </c>
      <c r="CK99" s="26" t="str">
        <f t="shared" ref="CK99:CM99" si="3113">CJ$2&amp;CJ99</f>
        <v>合同会社Solax　Power　Network</v>
      </c>
      <c r="CM99" s="26" t="str">
        <f t="shared" si="3113"/>
        <v>株式会社リミックスポイント</v>
      </c>
      <c r="CO99" s="26" t="str">
        <f t="shared" ref="CO99:CQ99" si="3114">CN$2&amp;CN99</f>
        <v>Sungrow　Japan株式会社</v>
      </c>
      <c r="CQ99" s="26" t="str">
        <f t="shared" si="3114"/>
        <v>台湾プラスチックジャパンニューエナジー株式会社</v>
      </c>
      <c r="CS99" s="26" t="str">
        <f t="shared" ref="CS99:CU99" si="3115">CR$2&amp;CR99</f>
        <v>株式会社 Secret Base</v>
      </c>
      <c r="CU99" s="26" t="str">
        <f t="shared" si="3115"/>
        <v>GoodWe　Japan株式会社</v>
      </c>
      <c r="CW99" s="26" t="str">
        <f t="shared" ref="CW99:CY99" si="3116">CV$2&amp;CV99</f>
        <v>株式会社VOLT</v>
      </c>
      <c r="CY99" s="38" t="str">
        <f t="shared" si="3116"/>
        <v/>
      </c>
      <c r="DA99" s="26" t="str">
        <f t="shared" ref="DA99" si="3117">CZ$2&amp;CZ99</f>
        <v/>
      </c>
      <c r="DC99" s="26" t="str">
        <f t="shared" ref="DC99" si="3118">DB$2&amp;DB99</f>
        <v/>
      </c>
      <c r="DE99" s="26" t="str">
        <f t="shared" ref="DE99" si="3119">DD$2&amp;DD99</f>
        <v/>
      </c>
      <c r="DG99" s="26" t="str">
        <f t="shared" ref="DG99" si="3120">DF$2&amp;DF99</f>
        <v/>
      </c>
      <c r="DI99" s="26" t="str">
        <f t="shared" ref="DI99" si="3121">DH$2&amp;DH99</f>
        <v/>
      </c>
    </row>
    <row r="100" spans="5:113" x14ac:dyDescent="0.55000000000000004">
      <c r="E100" s="26" t="str">
        <f t="shared" si="2098"/>
        <v>エリーパワー株式会社</v>
      </c>
      <c r="G100" s="26" t="str">
        <f t="shared" si="2098"/>
        <v>シャープ株式会社</v>
      </c>
      <c r="I100" s="26" t="str">
        <f t="shared" ref="I100" si="3122">H$2&amp;H100</f>
        <v>日本電気株式会社（ＮＥＣ）</v>
      </c>
      <c r="J100" s="25" t="s">
        <v>327</v>
      </c>
      <c r="K100" s="26" t="str">
        <f t="shared" ref="K100" si="3123">J$2&amp;J100</f>
        <v>パナソニック株式会社PLJーRE31B067</v>
      </c>
      <c r="M100" s="26" t="str">
        <f t="shared" ref="M100" si="3124">L$2&amp;L100</f>
        <v>株式会社エヌエフ回路設計ブロック</v>
      </c>
      <c r="O100" s="26" t="str">
        <f t="shared" ref="O100" si="3125">N$2&amp;N100</f>
        <v>東芝ライテック株式会社</v>
      </c>
      <c r="Q100" s="26" t="str">
        <f t="shared" ref="Q100" si="3126">P$2&amp;P100</f>
        <v>フォーアールエナジー株式会社</v>
      </c>
      <c r="S100" s="26" t="str">
        <f t="shared" ref="S100" si="3127">R$2&amp;R100</f>
        <v>京セラ株式会社</v>
      </c>
      <c r="U100" s="26" t="str">
        <f t="shared" ref="U100" si="3128">T$2&amp;T100</f>
        <v>ニチコン株式会社</v>
      </c>
      <c r="W100" s="26" t="str">
        <f t="shared" ref="W100" si="3129">V$2&amp;V100</f>
        <v>オムロン株式会社</v>
      </c>
      <c r="Y100" s="26" t="str">
        <f t="shared" ref="Y100:AA100" si="3130">X$2&amp;X100</f>
        <v>長州産業株式会社</v>
      </c>
      <c r="AA100" s="26" t="str">
        <f t="shared" si="3130"/>
        <v>住友電気工業株式会社</v>
      </c>
      <c r="AC100" s="26" t="str">
        <f t="shared" ref="AC100:AE100" si="3131">AB$2&amp;AB100</f>
        <v>ダイヤゼブラ電機株式会社</v>
      </c>
      <c r="AE100" s="26" t="str">
        <f t="shared" si="3131"/>
        <v>カナディアン・ソーラー・ジャパン株式会社</v>
      </c>
      <c r="AG100" s="26" t="str">
        <f t="shared" ref="AG100:AI100" si="3132">AF$2&amp;AF100</f>
        <v>株式会社カネカ</v>
      </c>
      <c r="AI100" s="26" t="str">
        <f t="shared" si="3132"/>
        <v>サンテックパワージャパン株式会社</v>
      </c>
      <c r="AK100" s="26" t="str">
        <f t="shared" ref="AK100:AM100" si="3133">AJ$2&amp;AJ100</f>
        <v>株式会社東芝</v>
      </c>
      <c r="AM100" s="26" t="str">
        <f t="shared" si="3133"/>
        <v>長瀬産業株式会社</v>
      </c>
      <c r="AO100" s="26" t="str">
        <f t="shared" ref="AO100:AQ100" si="3134">AN$2&amp;AN100</f>
        <v>株式会社エネルギーギャップ</v>
      </c>
      <c r="AQ100" s="26" t="str">
        <f t="shared" si="3134"/>
        <v>アンフィニ株式会社</v>
      </c>
      <c r="AS100" s="26" t="str">
        <f t="shared" ref="AS100:AU100" si="3135">AR$2&amp;AR100</f>
        <v>ハンファジャパン株式会社</v>
      </c>
      <c r="AU100" s="26" t="str">
        <f t="shared" si="3135"/>
        <v>中西金属工業株式会社</v>
      </c>
      <c r="AW100" s="26" t="str">
        <f t="shared" ref="AW100:AY100" si="3136">AV$2&amp;AV100</f>
        <v>株式会社Looop</v>
      </c>
      <c r="AY100" s="26" t="str">
        <f t="shared" si="3136"/>
        <v>東芝エネルギーシステムズ株式会社</v>
      </c>
      <c r="BA100" s="26" t="str">
        <f t="shared" ref="BA100:BC100" si="3137">AZ$2&amp;AZ100</f>
        <v>デルタ電子株式会社</v>
      </c>
      <c r="BC100" s="26" t="str">
        <f t="shared" si="3137"/>
        <v>スマートソーラー株式会社</v>
      </c>
      <c r="BE100" s="26" t="str">
        <f t="shared" ref="BE100:BG100" si="3138">BD$2&amp;BD100</f>
        <v>株式会社村田製作所</v>
      </c>
      <c r="BG100" s="26" t="str">
        <f t="shared" si="3138"/>
        <v>株式会社正興電機製作所</v>
      </c>
      <c r="BI100" s="26" t="str">
        <f t="shared" ref="BI100:BK100" si="3139">BH$2&amp;BH100</f>
        <v>株式会社NFブロッサムテクノロジーズ</v>
      </c>
      <c r="BK100" s="26" t="str">
        <f t="shared" si="3139"/>
        <v>オムロン　ソーシアルソリューションズ株式会社</v>
      </c>
      <c r="BM100" s="26" t="str">
        <f t="shared" ref="BM100:BO100" si="3140">BL$2&amp;BL100</f>
        <v>株式会社日本産業</v>
      </c>
      <c r="BO100" s="26" t="str">
        <f t="shared" si="3140"/>
        <v>ネクストエナジー・アンド・リソース　株式会社</v>
      </c>
      <c r="BQ100" s="26" t="str">
        <f t="shared" ref="BQ100:BS100" si="3141">BP$2&amp;BP100</f>
        <v>株式会社サニックス</v>
      </c>
      <c r="BS100" s="26" t="str">
        <f t="shared" si="3141"/>
        <v>華為技術日本株式会社</v>
      </c>
      <c r="BU100" s="26" t="str">
        <f t="shared" ref="BU100:BW100" si="3142">BT$2&amp;BT100</f>
        <v>荏原実業株式会社</v>
      </c>
      <c r="BW100" s="26" t="str">
        <f t="shared" si="3142"/>
        <v>株式会社エクソル</v>
      </c>
      <c r="BY100" s="26" t="str">
        <f t="shared" ref="BY100:CA100" si="3143">BX$2&amp;BX100</f>
        <v>オーデリック株式会社</v>
      </c>
      <c r="CA100" s="26" t="str">
        <f t="shared" si="3143"/>
        <v>合同会社DMM．com</v>
      </c>
      <c r="CC100" s="26" t="str">
        <f t="shared" ref="CC100:CE100" si="3144">CB$2&amp;CB100</f>
        <v>ジンコソーラージャパン株式会社</v>
      </c>
      <c r="CE100" s="26" t="str">
        <f t="shared" si="3144"/>
        <v>トヨタ自動車株式会社</v>
      </c>
      <c r="CG100" s="26" t="str">
        <f t="shared" ref="CG100:CI100" si="3145">CF$2&amp;CF100</f>
        <v>日本エネルギー総合システム株式会社</v>
      </c>
      <c r="CI100" s="26" t="str">
        <f t="shared" si="3145"/>
        <v>Upsolar　Japan株式会社</v>
      </c>
      <c r="CK100" s="26" t="str">
        <f t="shared" ref="CK100:CM100" si="3146">CJ$2&amp;CJ100</f>
        <v>合同会社Solax　Power　Network</v>
      </c>
      <c r="CM100" s="26" t="str">
        <f t="shared" si="3146"/>
        <v>株式会社リミックスポイント</v>
      </c>
      <c r="CO100" s="26" t="str">
        <f t="shared" ref="CO100:CQ100" si="3147">CN$2&amp;CN100</f>
        <v>Sungrow　Japan株式会社</v>
      </c>
      <c r="CQ100" s="26" t="str">
        <f t="shared" si="3147"/>
        <v>台湾プラスチックジャパンニューエナジー株式会社</v>
      </c>
      <c r="CS100" s="26" t="str">
        <f t="shared" ref="CS100:CU100" si="3148">CR$2&amp;CR100</f>
        <v>株式会社 Secret Base</v>
      </c>
      <c r="CU100" s="26" t="str">
        <f t="shared" si="3148"/>
        <v>GoodWe　Japan株式会社</v>
      </c>
      <c r="CW100" s="26" t="str">
        <f t="shared" ref="CW100:CY100" si="3149">CV$2&amp;CV100</f>
        <v>株式会社VOLT</v>
      </c>
      <c r="CY100" s="38" t="str">
        <f t="shared" si="3149"/>
        <v/>
      </c>
      <c r="DA100" s="26" t="str">
        <f t="shared" ref="DA100" si="3150">CZ$2&amp;CZ100</f>
        <v/>
      </c>
      <c r="DC100" s="26" t="str">
        <f t="shared" ref="DC100" si="3151">DB$2&amp;DB100</f>
        <v/>
      </c>
      <c r="DE100" s="26" t="str">
        <f t="shared" ref="DE100" si="3152">DD$2&amp;DD100</f>
        <v/>
      </c>
      <c r="DG100" s="26" t="str">
        <f t="shared" ref="DG100" si="3153">DF$2&amp;DF100</f>
        <v/>
      </c>
      <c r="DI100" s="26" t="str">
        <f t="shared" ref="DI100" si="3154">DH$2&amp;DH100</f>
        <v/>
      </c>
    </row>
    <row r="101" spans="5:113" x14ac:dyDescent="0.55000000000000004">
      <c r="E101" s="26" t="str">
        <f t="shared" si="2098"/>
        <v>エリーパワー株式会社</v>
      </c>
      <c r="G101" s="26" t="str">
        <f t="shared" si="2098"/>
        <v>シャープ株式会社</v>
      </c>
      <c r="I101" s="26" t="str">
        <f t="shared" ref="I101" si="3155">H$2&amp;H101</f>
        <v>日本電気株式会社（ＮＥＣ）</v>
      </c>
      <c r="J101" s="25" t="s">
        <v>295</v>
      </c>
      <c r="K101" s="26" t="str">
        <f t="shared" ref="K101" si="3156">J$2&amp;J101</f>
        <v>パナソニック株式会社PLJーRE31B070</v>
      </c>
      <c r="M101" s="26" t="str">
        <f t="shared" ref="M101" si="3157">L$2&amp;L101</f>
        <v>株式会社エヌエフ回路設計ブロック</v>
      </c>
      <c r="O101" s="26" t="str">
        <f t="shared" ref="O101" si="3158">N$2&amp;N101</f>
        <v>東芝ライテック株式会社</v>
      </c>
      <c r="Q101" s="26" t="str">
        <f t="shared" ref="Q101" si="3159">P$2&amp;P101</f>
        <v>フォーアールエナジー株式会社</v>
      </c>
      <c r="S101" s="26" t="str">
        <f t="shared" ref="S101" si="3160">R$2&amp;R101</f>
        <v>京セラ株式会社</v>
      </c>
      <c r="U101" s="26" t="str">
        <f t="shared" ref="U101" si="3161">T$2&amp;T101</f>
        <v>ニチコン株式会社</v>
      </c>
      <c r="W101" s="26" t="str">
        <f t="shared" ref="W101" si="3162">V$2&amp;V101</f>
        <v>オムロン株式会社</v>
      </c>
      <c r="Y101" s="26" t="str">
        <f t="shared" ref="Y101:AA101" si="3163">X$2&amp;X101</f>
        <v>長州産業株式会社</v>
      </c>
      <c r="AA101" s="26" t="str">
        <f t="shared" si="3163"/>
        <v>住友電気工業株式会社</v>
      </c>
      <c r="AC101" s="26" t="str">
        <f t="shared" ref="AC101:AE101" si="3164">AB$2&amp;AB101</f>
        <v>ダイヤゼブラ電機株式会社</v>
      </c>
      <c r="AE101" s="26" t="str">
        <f t="shared" si="3164"/>
        <v>カナディアン・ソーラー・ジャパン株式会社</v>
      </c>
      <c r="AG101" s="26" t="str">
        <f t="shared" ref="AG101:AI101" si="3165">AF$2&amp;AF101</f>
        <v>株式会社カネカ</v>
      </c>
      <c r="AI101" s="26" t="str">
        <f t="shared" si="3165"/>
        <v>サンテックパワージャパン株式会社</v>
      </c>
      <c r="AK101" s="26" t="str">
        <f t="shared" ref="AK101:AM101" si="3166">AJ$2&amp;AJ101</f>
        <v>株式会社東芝</v>
      </c>
      <c r="AM101" s="26" t="str">
        <f t="shared" si="3166"/>
        <v>長瀬産業株式会社</v>
      </c>
      <c r="AO101" s="26" t="str">
        <f t="shared" ref="AO101:AQ101" si="3167">AN$2&amp;AN101</f>
        <v>株式会社エネルギーギャップ</v>
      </c>
      <c r="AQ101" s="26" t="str">
        <f t="shared" si="3167"/>
        <v>アンフィニ株式会社</v>
      </c>
      <c r="AS101" s="26" t="str">
        <f t="shared" ref="AS101:AU101" si="3168">AR$2&amp;AR101</f>
        <v>ハンファジャパン株式会社</v>
      </c>
      <c r="AU101" s="26" t="str">
        <f t="shared" si="3168"/>
        <v>中西金属工業株式会社</v>
      </c>
      <c r="AW101" s="26" t="str">
        <f t="shared" ref="AW101:AY101" si="3169">AV$2&amp;AV101</f>
        <v>株式会社Looop</v>
      </c>
      <c r="AY101" s="26" t="str">
        <f t="shared" si="3169"/>
        <v>東芝エネルギーシステムズ株式会社</v>
      </c>
      <c r="BA101" s="26" t="str">
        <f t="shared" ref="BA101:BC101" si="3170">AZ$2&amp;AZ101</f>
        <v>デルタ電子株式会社</v>
      </c>
      <c r="BC101" s="26" t="str">
        <f t="shared" si="3170"/>
        <v>スマートソーラー株式会社</v>
      </c>
      <c r="BE101" s="26" t="str">
        <f t="shared" ref="BE101:BG101" si="3171">BD$2&amp;BD101</f>
        <v>株式会社村田製作所</v>
      </c>
      <c r="BG101" s="26" t="str">
        <f t="shared" si="3171"/>
        <v>株式会社正興電機製作所</v>
      </c>
      <c r="BI101" s="26" t="str">
        <f t="shared" ref="BI101:BK101" si="3172">BH$2&amp;BH101</f>
        <v>株式会社NFブロッサムテクノロジーズ</v>
      </c>
      <c r="BK101" s="26" t="str">
        <f t="shared" si="3172"/>
        <v>オムロン　ソーシアルソリューションズ株式会社</v>
      </c>
      <c r="BM101" s="26" t="str">
        <f t="shared" ref="BM101:BO101" si="3173">BL$2&amp;BL101</f>
        <v>株式会社日本産業</v>
      </c>
      <c r="BO101" s="26" t="str">
        <f t="shared" si="3173"/>
        <v>ネクストエナジー・アンド・リソース　株式会社</v>
      </c>
      <c r="BQ101" s="26" t="str">
        <f t="shared" ref="BQ101:BS101" si="3174">BP$2&amp;BP101</f>
        <v>株式会社サニックス</v>
      </c>
      <c r="BS101" s="26" t="str">
        <f t="shared" si="3174"/>
        <v>華為技術日本株式会社</v>
      </c>
      <c r="BU101" s="26" t="str">
        <f t="shared" ref="BU101:BW101" si="3175">BT$2&amp;BT101</f>
        <v>荏原実業株式会社</v>
      </c>
      <c r="BW101" s="26" t="str">
        <f t="shared" si="3175"/>
        <v>株式会社エクソル</v>
      </c>
      <c r="BY101" s="26" t="str">
        <f t="shared" ref="BY101:CA101" si="3176">BX$2&amp;BX101</f>
        <v>オーデリック株式会社</v>
      </c>
      <c r="CA101" s="26" t="str">
        <f t="shared" si="3176"/>
        <v>合同会社DMM．com</v>
      </c>
      <c r="CC101" s="26" t="str">
        <f t="shared" ref="CC101:CE101" si="3177">CB$2&amp;CB101</f>
        <v>ジンコソーラージャパン株式会社</v>
      </c>
      <c r="CE101" s="26" t="str">
        <f t="shared" si="3177"/>
        <v>トヨタ自動車株式会社</v>
      </c>
      <c r="CG101" s="26" t="str">
        <f t="shared" ref="CG101:CI101" si="3178">CF$2&amp;CF101</f>
        <v>日本エネルギー総合システム株式会社</v>
      </c>
      <c r="CI101" s="26" t="str">
        <f t="shared" si="3178"/>
        <v>Upsolar　Japan株式会社</v>
      </c>
      <c r="CK101" s="26" t="str">
        <f t="shared" ref="CK101:CM101" si="3179">CJ$2&amp;CJ101</f>
        <v>合同会社Solax　Power　Network</v>
      </c>
      <c r="CM101" s="26" t="str">
        <f t="shared" si="3179"/>
        <v>株式会社リミックスポイント</v>
      </c>
      <c r="CO101" s="26" t="str">
        <f t="shared" ref="CO101:CQ101" si="3180">CN$2&amp;CN101</f>
        <v>Sungrow　Japan株式会社</v>
      </c>
      <c r="CQ101" s="26" t="str">
        <f t="shared" si="3180"/>
        <v>台湾プラスチックジャパンニューエナジー株式会社</v>
      </c>
      <c r="CS101" s="26" t="str">
        <f t="shared" ref="CS101:CU101" si="3181">CR$2&amp;CR101</f>
        <v>株式会社 Secret Base</v>
      </c>
      <c r="CU101" s="26" t="str">
        <f t="shared" si="3181"/>
        <v>GoodWe　Japan株式会社</v>
      </c>
      <c r="CW101" s="26" t="str">
        <f t="shared" ref="CW101:CY101" si="3182">CV$2&amp;CV101</f>
        <v>株式会社VOLT</v>
      </c>
      <c r="CY101" s="38" t="str">
        <f t="shared" si="3182"/>
        <v/>
      </c>
      <c r="DA101" s="26" t="str">
        <f t="shared" ref="DA101" si="3183">CZ$2&amp;CZ101</f>
        <v/>
      </c>
      <c r="DC101" s="26" t="str">
        <f t="shared" ref="DC101" si="3184">DB$2&amp;DB101</f>
        <v/>
      </c>
      <c r="DE101" s="26" t="str">
        <f t="shared" ref="DE101" si="3185">DD$2&amp;DD101</f>
        <v/>
      </c>
      <c r="DG101" s="26" t="str">
        <f t="shared" ref="DG101" si="3186">DF$2&amp;DF101</f>
        <v/>
      </c>
      <c r="DI101" s="26" t="str">
        <f t="shared" ref="DI101" si="3187">DH$2&amp;DH101</f>
        <v/>
      </c>
    </row>
    <row r="102" spans="5:113" x14ac:dyDescent="0.55000000000000004">
      <c r="E102" s="26" t="str">
        <f t="shared" si="2098"/>
        <v>エリーパワー株式会社</v>
      </c>
      <c r="G102" s="26" t="str">
        <f t="shared" si="2098"/>
        <v>シャープ株式会社</v>
      </c>
      <c r="I102" s="26" t="str">
        <f t="shared" ref="I102" si="3188">H$2&amp;H102</f>
        <v>日本電気株式会社（ＮＥＣ）</v>
      </c>
      <c r="J102" s="25" t="s">
        <v>293</v>
      </c>
      <c r="K102" s="26" t="str">
        <f t="shared" ref="K102" si="3189">J$2&amp;J102</f>
        <v>パナソニック株式会社PLJーRE31B098</v>
      </c>
      <c r="M102" s="26" t="str">
        <f t="shared" ref="M102" si="3190">L$2&amp;L102</f>
        <v>株式会社エヌエフ回路設計ブロック</v>
      </c>
      <c r="O102" s="26" t="str">
        <f t="shared" ref="O102" si="3191">N$2&amp;N102</f>
        <v>東芝ライテック株式会社</v>
      </c>
      <c r="Q102" s="26" t="str">
        <f t="shared" ref="Q102" si="3192">P$2&amp;P102</f>
        <v>フォーアールエナジー株式会社</v>
      </c>
      <c r="S102" s="26" t="str">
        <f t="shared" ref="S102" si="3193">R$2&amp;R102</f>
        <v>京セラ株式会社</v>
      </c>
      <c r="U102" s="26" t="str">
        <f t="shared" ref="U102" si="3194">T$2&amp;T102</f>
        <v>ニチコン株式会社</v>
      </c>
      <c r="W102" s="26" t="str">
        <f t="shared" ref="W102" si="3195">V$2&amp;V102</f>
        <v>オムロン株式会社</v>
      </c>
      <c r="Y102" s="26" t="str">
        <f t="shared" ref="Y102:AA102" si="3196">X$2&amp;X102</f>
        <v>長州産業株式会社</v>
      </c>
      <c r="AA102" s="26" t="str">
        <f t="shared" si="3196"/>
        <v>住友電気工業株式会社</v>
      </c>
      <c r="AC102" s="26" t="str">
        <f t="shared" ref="AC102:AE102" si="3197">AB$2&amp;AB102</f>
        <v>ダイヤゼブラ電機株式会社</v>
      </c>
      <c r="AE102" s="26" t="str">
        <f t="shared" si="3197"/>
        <v>カナディアン・ソーラー・ジャパン株式会社</v>
      </c>
      <c r="AG102" s="26" t="str">
        <f t="shared" ref="AG102:AI102" si="3198">AF$2&amp;AF102</f>
        <v>株式会社カネカ</v>
      </c>
      <c r="AI102" s="26" t="str">
        <f t="shared" si="3198"/>
        <v>サンテックパワージャパン株式会社</v>
      </c>
      <c r="AK102" s="26" t="str">
        <f t="shared" ref="AK102:AM102" si="3199">AJ$2&amp;AJ102</f>
        <v>株式会社東芝</v>
      </c>
      <c r="AM102" s="26" t="str">
        <f t="shared" si="3199"/>
        <v>長瀬産業株式会社</v>
      </c>
      <c r="AO102" s="26" t="str">
        <f t="shared" ref="AO102:AQ102" si="3200">AN$2&amp;AN102</f>
        <v>株式会社エネルギーギャップ</v>
      </c>
      <c r="AQ102" s="26" t="str">
        <f t="shared" si="3200"/>
        <v>アンフィニ株式会社</v>
      </c>
      <c r="AS102" s="26" t="str">
        <f t="shared" ref="AS102:AU102" si="3201">AR$2&amp;AR102</f>
        <v>ハンファジャパン株式会社</v>
      </c>
      <c r="AU102" s="26" t="str">
        <f t="shared" si="3201"/>
        <v>中西金属工業株式会社</v>
      </c>
      <c r="AW102" s="26" t="str">
        <f t="shared" ref="AW102:AY102" si="3202">AV$2&amp;AV102</f>
        <v>株式会社Looop</v>
      </c>
      <c r="AY102" s="26" t="str">
        <f t="shared" si="3202"/>
        <v>東芝エネルギーシステムズ株式会社</v>
      </c>
      <c r="BA102" s="26" t="str">
        <f t="shared" ref="BA102:BC102" si="3203">AZ$2&amp;AZ102</f>
        <v>デルタ電子株式会社</v>
      </c>
      <c r="BC102" s="26" t="str">
        <f t="shared" si="3203"/>
        <v>スマートソーラー株式会社</v>
      </c>
      <c r="BE102" s="26" t="str">
        <f t="shared" ref="BE102:BG102" si="3204">BD$2&amp;BD102</f>
        <v>株式会社村田製作所</v>
      </c>
      <c r="BG102" s="26" t="str">
        <f t="shared" si="3204"/>
        <v>株式会社正興電機製作所</v>
      </c>
      <c r="BI102" s="26" t="str">
        <f t="shared" ref="BI102:BK102" si="3205">BH$2&amp;BH102</f>
        <v>株式会社NFブロッサムテクノロジーズ</v>
      </c>
      <c r="BK102" s="26" t="str">
        <f t="shared" si="3205"/>
        <v>オムロン　ソーシアルソリューションズ株式会社</v>
      </c>
      <c r="BM102" s="26" t="str">
        <f t="shared" ref="BM102:BO102" si="3206">BL$2&amp;BL102</f>
        <v>株式会社日本産業</v>
      </c>
      <c r="BO102" s="26" t="str">
        <f t="shared" si="3206"/>
        <v>ネクストエナジー・アンド・リソース　株式会社</v>
      </c>
      <c r="BQ102" s="26" t="str">
        <f t="shared" ref="BQ102:BS102" si="3207">BP$2&amp;BP102</f>
        <v>株式会社サニックス</v>
      </c>
      <c r="BS102" s="26" t="str">
        <f t="shared" si="3207"/>
        <v>華為技術日本株式会社</v>
      </c>
      <c r="BU102" s="26" t="str">
        <f t="shared" ref="BU102:BW102" si="3208">BT$2&amp;BT102</f>
        <v>荏原実業株式会社</v>
      </c>
      <c r="BW102" s="26" t="str">
        <f t="shared" si="3208"/>
        <v>株式会社エクソル</v>
      </c>
      <c r="BY102" s="26" t="str">
        <f t="shared" ref="BY102:CA102" si="3209">BX$2&amp;BX102</f>
        <v>オーデリック株式会社</v>
      </c>
      <c r="CA102" s="26" t="str">
        <f t="shared" si="3209"/>
        <v>合同会社DMM．com</v>
      </c>
      <c r="CC102" s="26" t="str">
        <f t="shared" ref="CC102:CE102" si="3210">CB$2&amp;CB102</f>
        <v>ジンコソーラージャパン株式会社</v>
      </c>
      <c r="CE102" s="26" t="str">
        <f t="shared" si="3210"/>
        <v>トヨタ自動車株式会社</v>
      </c>
      <c r="CG102" s="26" t="str">
        <f t="shared" ref="CG102:CI102" si="3211">CF$2&amp;CF102</f>
        <v>日本エネルギー総合システム株式会社</v>
      </c>
      <c r="CI102" s="26" t="str">
        <f t="shared" si="3211"/>
        <v>Upsolar　Japan株式会社</v>
      </c>
      <c r="CK102" s="26" t="str">
        <f t="shared" ref="CK102:CM102" si="3212">CJ$2&amp;CJ102</f>
        <v>合同会社Solax　Power　Network</v>
      </c>
      <c r="CM102" s="26" t="str">
        <f t="shared" si="3212"/>
        <v>株式会社リミックスポイント</v>
      </c>
      <c r="CO102" s="26" t="str">
        <f t="shared" ref="CO102:CQ102" si="3213">CN$2&amp;CN102</f>
        <v>Sungrow　Japan株式会社</v>
      </c>
      <c r="CQ102" s="26" t="str">
        <f t="shared" si="3213"/>
        <v>台湾プラスチックジャパンニューエナジー株式会社</v>
      </c>
      <c r="CS102" s="26" t="str">
        <f t="shared" ref="CS102:CU102" si="3214">CR$2&amp;CR102</f>
        <v>株式会社 Secret Base</v>
      </c>
      <c r="CU102" s="26" t="str">
        <f t="shared" si="3214"/>
        <v>GoodWe　Japan株式会社</v>
      </c>
      <c r="CW102" s="26" t="str">
        <f t="shared" ref="CW102:CY102" si="3215">CV$2&amp;CV102</f>
        <v>株式会社VOLT</v>
      </c>
      <c r="CY102" s="38" t="str">
        <f t="shared" si="3215"/>
        <v/>
      </c>
      <c r="DA102" s="26" t="str">
        <f t="shared" ref="DA102" si="3216">CZ$2&amp;CZ102</f>
        <v/>
      </c>
      <c r="DC102" s="26" t="str">
        <f t="shared" ref="DC102" si="3217">DB$2&amp;DB102</f>
        <v/>
      </c>
      <c r="DE102" s="26" t="str">
        <f t="shared" ref="DE102" si="3218">DD$2&amp;DD102</f>
        <v/>
      </c>
      <c r="DG102" s="26" t="str">
        <f t="shared" ref="DG102" si="3219">DF$2&amp;DF102</f>
        <v/>
      </c>
      <c r="DI102" s="26" t="str">
        <f t="shared" ref="DI102" si="3220">DH$2&amp;DH102</f>
        <v/>
      </c>
    </row>
    <row r="103" spans="5:113" x14ac:dyDescent="0.55000000000000004">
      <c r="E103" s="26" t="str">
        <f t="shared" si="2098"/>
        <v>エリーパワー株式会社</v>
      </c>
      <c r="G103" s="26" t="str">
        <f t="shared" si="2098"/>
        <v>シャープ株式会社</v>
      </c>
      <c r="I103" s="26" t="str">
        <f t="shared" ref="I103" si="3221">H$2&amp;H103</f>
        <v>日本電気株式会社（ＮＥＣ）</v>
      </c>
      <c r="J103" s="25" t="s">
        <v>328</v>
      </c>
      <c r="K103" s="26" t="str">
        <f t="shared" ref="K103" si="3222">J$2&amp;J103</f>
        <v>パナソニック株式会社PLJーRE31B102</v>
      </c>
      <c r="M103" s="26" t="str">
        <f t="shared" ref="M103" si="3223">L$2&amp;L103</f>
        <v>株式会社エヌエフ回路設計ブロック</v>
      </c>
      <c r="O103" s="26" t="str">
        <f t="shared" ref="O103" si="3224">N$2&amp;N103</f>
        <v>東芝ライテック株式会社</v>
      </c>
      <c r="Q103" s="26" t="str">
        <f t="shared" ref="Q103" si="3225">P$2&amp;P103</f>
        <v>フォーアールエナジー株式会社</v>
      </c>
      <c r="S103" s="26" t="str">
        <f t="shared" ref="S103" si="3226">R$2&amp;R103</f>
        <v>京セラ株式会社</v>
      </c>
      <c r="U103" s="26" t="str">
        <f t="shared" ref="U103" si="3227">T$2&amp;T103</f>
        <v>ニチコン株式会社</v>
      </c>
      <c r="W103" s="26" t="str">
        <f t="shared" ref="W103" si="3228">V$2&amp;V103</f>
        <v>オムロン株式会社</v>
      </c>
      <c r="Y103" s="26" t="str">
        <f t="shared" ref="Y103:AA103" si="3229">X$2&amp;X103</f>
        <v>長州産業株式会社</v>
      </c>
      <c r="AA103" s="26" t="str">
        <f t="shared" si="3229"/>
        <v>住友電気工業株式会社</v>
      </c>
      <c r="AC103" s="26" t="str">
        <f t="shared" ref="AC103:AE103" si="3230">AB$2&amp;AB103</f>
        <v>ダイヤゼブラ電機株式会社</v>
      </c>
      <c r="AE103" s="26" t="str">
        <f t="shared" si="3230"/>
        <v>カナディアン・ソーラー・ジャパン株式会社</v>
      </c>
      <c r="AG103" s="26" t="str">
        <f t="shared" ref="AG103:AI103" si="3231">AF$2&amp;AF103</f>
        <v>株式会社カネカ</v>
      </c>
      <c r="AI103" s="26" t="str">
        <f t="shared" si="3231"/>
        <v>サンテックパワージャパン株式会社</v>
      </c>
      <c r="AK103" s="26" t="str">
        <f t="shared" ref="AK103:AM103" si="3232">AJ$2&amp;AJ103</f>
        <v>株式会社東芝</v>
      </c>
      <c r="AM103" s="26" t="str">
        <f t="shared" si="3232"/>
        <v>長瀬産業株式会社</v>
      </c>
      <c r="AO103" s="26" t="str">
        <f t="shared" ref="AO103:AQ103" si="3233">AN$2&amp;AN103</f>
        <v>株式会社エネルギーギャップ</v>
      </c>
      <c r="AQ103" s="26" t="str">
        <f t="shared" si="3233"/>
        <v>アンフィニ株式会社</v>
      </c>
      <c r="AS103" s="26" t="str">
        <f t="shared" ref="AS103:AU103" si="3234">AR$2&amp;AR103</f>
        <v>ハンファジャパン株式会社</v>
      </c>
      <c r="AU103" s="26" t="str">
        <f t="shared" si="3234"/>
        <v>中西金属工業株式会社</v>
      </c>
      <c r="AW103" s="26" t="str">
        <f t="shared" ref="AW103:AY103" si="3235">AV$2&amp;AV103</f>
        <v>株式会社Looop</v>
      </c>
      <c r="AY103" s="26" t="str">
        <f t="shared" si="3235"/>
        <v>東芝エネルギーシステムズ株式会社</v>
      </c>
      <c r="BA103" s="26" t="str">
        <f t="shared" ref="BA103:BC103" si="3236">AZ$2&amp;AZ103</f>
        <v>デルタ電子株式会社</v>
      </c>
      <c r="BC103" s="26" t="str">
        <f t="shared" si="3236"/>
        <v>スマートソーラー株式会社</v>
      </c>
      <c r="BE103" s="26" t="str">
        <f t="shared" ref="BE103:BG103" si="3237">BD$2&amp;BD103</f>
        <v>株式会社村田製作所</v>
      </c>
      <c r="BG103" s="26" t="str">
        <f t="shared" si="3237"/>
        <v>株式会社正興電機製作所</v>
      </c>
      <c r="BI103" s="26" t="str">
        <f t="shared" ref="BI103:BK103" si="3238">BH$2&amp;BH103</f>
        <v>株式会社NFブロッサムテクノロジーズ</v>
      </c>
      <c r="BK103" s="26" t="str">
        <f t="shared" si="3238"/>
        <v>オムロン　ソーシアルソリューションズ株式会社</v>
      </c>
      <c r="BM103" s="26" t="str">
        <f t="shared" ref="BM103:BO103" si="3239">BL$2&amp;BL103</f>
        <v>株式会社日本産業</v>
      </c>
      <c r="BO103" s="26" t="str">
        <f t="shared" si="3239"/>
        <v>ネクストエナジー・アンド・リソース　株式会社</v>
      </c>
      <c r="BQ103" s="26" t="str">
        <f t="shared" ref="BQ103:BS103" si="3240">BP$2&amp;BP103</f>
        <v>株式会社サニックス</v>
      </c>
      <c r="BS103" s="26" t="str">
        <f t="shared" si="3240"/>
        <v>華為技術日本株式会社</v>
      </c>
      <c r="BU103" s="26" t="str">
        <f t="shared" ref="BU103:BW103" si="3241">BT$2&amp;BT103</f>
        <v>荏原実業株式会社</v>
      </c>
      <c r="BW103" s="26" t="str">
        <f t="shared" si="3241"/>
        <v>株式会社エクソル</v>
      </c>
      <c r="BY103" s="26" t="str">
        <f t="shared" ref="BY103:CA103" si="3242">BX$2&amp;BX103</f>
        <v>オーデリック株式会社</v>
      </c>
      <c r="CA103" s="26" t="str">
        <f t="shared" si="3242"/>
        <v>合同会社DMM．com</v>
      </c>
      <c r="CC103" s="26" t="str">
        <f t="shared" ref="CC103:CE103" si="3243">CB$2&amp;CB103</f>
        <v>ジンコソーラージャパン株式会社</v>
      </c>
      <c r="CE103" s="26" t="str">
        <f t="shared" si="3243"/>
        <v>トヨタ自動車株式会社</v>
      </c>
      <c r="CG103" s="26" t="str">
        <f t="shared" ref="CG103:CI103" si="3244">CF$2&amp;CF103</f>
        <v>日本エネルギー総合システム株式会社</v>
      </c>
      <c r="CI103" s="26" t="str">
        <f t="shared" si="3244"/>
        <v>Upsolar　Japan株式会社</v>
      </c>
      <c r="CK103" s="26" t="str">
        <f t="shared" ref="CK103:CM103" si="3245">CJ$2&amp;CJ103</f>
        <v>合同会社Solax　Power　Network</v>
      </c>
      <c r="CM103" s="26" t="str">
        <f t="shared" si="3245"/>
        <v>株式会社リミックスポイント</v>
      </c>
      <c r="CO103" s="26" t="str">
        <f t="shared" ref="CO103:CQ103" si="3246">CN$2&amp;CN103</f>
        <v>Sungrow　Japan株式会社</v>
      </c>
      <c r="CQ103" s="26" t="str">
        <f t="shared" si="3246"/>
        <v>台湾プラスチックジャパンニューエナジー株式会社</v>
      </c>
      <c r="CS103" s="26" t="str">
        <f t="shared" ref="CS103:CU103" si="3247">CR$2&amp;CR103</f>
        <v>株式会社 Secret Base</v>
      </c>
      <c r="CU103" s="26" t="str">
        <f t="shared" si="3247"/>
        <v>GoodWe　Japan株式会社</v>
      </c>
      <c r="CW103" s="26" t="str">
        <f t="shared" ref="CW103:CY103" si="3248">CV$2&amp;CV103</f>
        <v>株式会社VOLT</v>
      </c>
      <c r="CY103" s="38" t="str">
        <f t="shared" si="3248"/>
        <v/>
      </c>
      <c r="DA103" s="26" t="str">
        <f t="shared" ref="DA103" si="3249">CZ$2&amp;CZ103</f>
        <v/>
      </c>
      <c r="DC103" s="26" t="str">
        <f t="shared" ref="DC103" si="3250">DB$2&amp;DB103</f>
        <v/>
      </c>
      <c r="DE103" s="26" t="str">
        <f t="shared" ref="DE103" si="3251">DD$2&amp;DD103</f>
        <v/>
      </c>
      <c r="DG103" s="26" t="str">
        <f t="shared" ref="DG103" si="3252">DF$2&amp;DF103</f>
        <v/>
      </c>
      <c r="DI103" s="26" t="str">
        <f t="shared" ref="DI103" si="3253">DH$2&amp;DH103</f>
        <v/>
      </c>
    </row>
    <row r="104" spans="5:113" x14ac:dyDescent="0.55000000000000004">
      <c r="E104" s="26" t="str">
        <f t="shared" si="2098"/>
        <v>エリーパワー株式会社</v>
      </c>
      <c r="G104" s="26" t="str">
        <f t="shared" si="2098"/>
        <v>シャープ株式会社</v>
      </c>
      <c r="I104" s="26" t="str">
        <f t="shared" ref="I104" si="3254">H$2&amp;H104</f>
        <v>日本電気株式会社（ＮＥＣ）</v>
      </c>
      <c r="J104" s="25" t="s">
        <v>294</v>
      </c>
      <c r="K104" s="26" t="str">
        <f t="shared" ref="K104" si="3255">J$2&amp;J104</f>
        <v>パナソニック株式会社PLJーRE31B126</v>
      </c>
      <c r="M104" s="26" t="str">
        <f t="shared" ref="M104" si="3256">L$2&amp;L104</f>
        <v>株式会社エヌエフ回路設計ブロック</v>
      </c>
      <c r="O104" s="26" t="str">
        <f t="shared" ref="O104" si="3257">N$2&amp;N104</f>
        <v>東芝ライテック株式会社</v>
      </c>
      <c r="Q104" s="26" t="str">
        <f t="shared" ref="Q104" si="3258">P$2&amp;P104</f>
        <v>フォーアールエナジー株式会社</v>
      </c>
      <c r="S104" s="26" t="str">
        <f t="shared" ref="S104" si="3259">R$2&amp;R104</f>
        <v>京セラ株式会社</v>
      </c>
      <c r="U104" s="26" t="str">
        <f t="shared" ref="U104" si="3260">T$2&amp;T104</f>
        <v>ニチコン株式会社</v>
      </c>
      <c r="W104" s="26" t="str">
        <f t="shared" ref="W104" si="3261">V$2&amp;V104</f>
        <v>オムロン株式会社</v>
      </c>
      <c r="Y104" s="26" t="str">
        <f t="shared" ref="Y104:AA104" si="3262">X$2&amp;X104</f>
        <v>長州産業株式会社</v>
      </c>
      <c r="AA104" s="26" t="str">
        <f t="shared" si="3262"/>
        <v>住友電気工業株式会社</v>
      </c>
      <c r="AC104" s="26" t="str">
        <f t="shared" ref="AC104:AE104" si="3263">AB$2&amp;AB104</f>
        <v>ダイヤゼブラ電機株式会社</v>
      </c>
      <c r="AE104" s="26" t="str">
        <f t="shared" si="3263"/>
        <v>カナディアン・ソーラー・ジャパン株式会社</v>
      </c>
      <c r="AG104" s="26" t="str">
        <f t="shared" ref="AG104:AI104" si="3264">AF$2&amp;AF104</f>
        <v>株式会社カネカ</v>
      </c>
      <c r="AI104" s="26" t="str">
        <f t="shared" si="3264"/>
        <v>サンテックパワージャパン株式会社</v>
      </c>
      <c r="AK104" s="26" t="str">
        <f t="shared" ref="AK104:AM104" si="3265">AJ$2&amp;AJ104</f>
        <v>株式会社東芝</v>
      </c>
      <c r="AM104" s="26" t="str">
        <f t="shared" si="3265"/>
        <v>長瀬産業株式会社</v>
      </c>
      <c r="AO104" s="26" t="str">
        <f t="shared" ref="AO104:AQ104" si="3266">AN$2&amp;AN104</f>
        <v>株式会社エネルギーギャップ</v>
      </c>
      <c r="AQ104" s="26" t="str">
        <f t="shared" si="3266"/>
        <v>アンフィニ株式会社</v>
      </c>
      <c r="AS104" s="26" t="str">
        <f t="shared" ref="AS104:AU104" si="3267">AR$2&amp;AR104</f>
        <v>ハンファジャパン株式会社</v>
      </c>
      <c r="AU104" s="26" t="str">
        <f t="shared" si="3267"/>
        <v>中西金属工業株式会社</v>
      </c>
      <c r="AW104" s="26" t="str">
        <f t="shared" ref="AW104:AY104" si="3268">AV$2&amp;AV104</f>
        <v>株式会社Looop</v>
      </c>
      <c r="AY104" s="26" t="str">
        <f t="shared" si="3268"/>
        <v>東芝エネルギーシステムズ株式会社</v>
      </c>
      <c r="BA104" s="26" t="str">
        <f t="shared" ref="BA104:BC104" si="3269">AZ$2&amp;AZ104</f>
        <v>デルタ電子株式会社</v>
      </c>
      <c r="BC104" s="26" t="str">
        <f t="shared" si="3269"/>
        <v>スマートソーラー株式会社</v>
      </c>
      <c r="BE104" s="26" t="str">
        <f t="shared" ref="BE104:BG104" si="3270">BD$2&amp;BD104</f>
        <v>株式会社村田製作所</v>
      </c>
      <c r="BG104" s="26" t="str">
        <f t="shared" si="3270"/>
        <v>株式会社正興電機製作所</v>
      </c>
      <c r="BI104" s="26" t="str">
        <f t="shared" ref="BI104:BK104" si="3271">BH$2&amp;BH104</f>
        <v>株式会社NFブロッサムテクノロジーズ</v>
      </c>
      <c r="BK104" s="26" t="str">
        <f t="shared" si="3271"/>
        <v>オムロン　ソーシアルソリューションズ株式会社</v>
      </c>
      <c r="BM104" s="26" t="str">
        <f t="shared" ref="BM104:BO104" si="3272">BL$2&amp;BL104</f>
        <v>株式会社日本産業</v>
      </c>
      <c r="BO104" s="26" t="str">
        <f t="shared" si="3272"/>
        <v>ネクストエナジー・アンド・リソース　株式会社</v>
      </c>
      <c r="BQ104" s="26" t="str">
        <f t="shared" ref="BQ104:BS104" si="3273">BP$2&amp;BP104</f>
        <v>株式会社サニックス</v>
      </c>
      <c r="BS104" s="26" t="str">
        <f t="shared" si="3273"/>
        <v>華為技術日本株式会社</v>
      </c>
      <c r="BU104" s="26" t="str">
        <f t="shared" ref="BU104:BW104" si="3274">BT$2&amp;BT104</f>
        <v>荏原実業株式会社</v>
      </c>
      <c r="BW104" s="26" t="str">
        <f t="shared" si="3274"/>
        <v>株式会社エクソル</v>
      </c>
      <c r="BY104" s="26" t="str">
        <f t="shared" ref="BY104:CA104" si="3275">BX$2&amp;BX104</f>
        <v>オーデリック株式会社</v>
      </c>
      <c r="CA104" s="26" t="str">
        <f t="shared" si="3275"/>
        <v>合同会社DMM．com</v>
      </c>
      <c r="CC104" s="26" t="str">
        <f t="shared" ref="CC104:CE104" si="3276">CB$2&amp;CB104</f>
        <v>ジンコソーラージャパン株式会社</v>
      </c>
      <c r="CE104" s="26" t="str">
        <f t="shared" si="3276"/>
        <v>トヨタ自動車株式会社</v>
      </c>
      <c r="CG104" s="26" t="str">
        <f t="shared" ref="CG104:CI104" si="3277">CF$2&amp;CF104</f>
        <v>日本エネルギー総合システム株式会社</v>
      </c>
      <c r="CI104" s="26" t="str">
        <f t="shared" si="3277"/>
        <v>Upsolar　Japan株式会社</v>
      </c>
      <c r="CK104" s="26" t="str">
        <f t="shared" ref="CK104:CM104" si="3278">CJ$2&amp;CJ104</f>
        <v>合同会社Solax　Power　Network</v>
      </c>
      <c r="CM104" s="26" t="str">
        <f t="shared" si="3278"/>
        <v>株式会社リミックスポイント</v>
      </c>
      <c r="CO104" s="26" t="str">
        <f t="shared" ref="CO104:CQ104" si="3279">CN$2&amp;CN104</f>
        <v>Sungrow　Japan株式会社</v>
      </c>
      <c r="CQ104" s="26" t="str">
        <f t="shared" si="3279"/>
        <v>台湾プラスチックジャパンニューエナジー株式会社</v>
      </c>
      <c r="CS104" s="26" t="str">
        <f t="shared" ref="CS104:CU104" si="3280">CR$2&amp;CR104</f>
        <v>株式会社 Secret Base</v>
      </c>
      <c r="CU104" s="26" t="str">
        <f t="shared" si="3280"/>
        <v>GoodWe　Japan株式会社</v>
      </c>
      <c r="CW104" s="26" t="str">
        <f t="shared" ref="CW104:CY104" si="3281">CV$2&amp;CV104</f>
        <v>株式会社VOLT</v>
      </c>
      <c r="CY104" s="38" t="str">
        <f t="shared" si="3281"/>
        <v/>
      </c>
      <c r="DA104" s="26" t="str">
        <f t="shared" ref="DA104" si="3282">CZ$2&amp;CZ104</f>
        <v/>
      </c>
      <c r="DC104" s="26" t="str">
        <f t="shared" ref="DC104" si="3283">DB$2&amp;DB104</f>
        <v/>
      </c>
      <c r="DE104" s="26" t="str">
        <f t="shared" ref="DE104" si="3284">DD$2&amp;DD104</f>
        <v/>
      </c>
      <c r="DG104" s="26" t="str">
        <f t="shared" ref="DG104" si="3285">DF$2&amp;DF104</f>
        <v/>
      </c>
      <c r="DI104" s="26" t="str">
        <f t="shared" ref="DI104" si="3286">DH$2&amp;DH104</f>
        <v/>
      </c>
    </row>
    <row r="105" spans="5:113" x14ac:dyDescent="0.55000000000000004">
      <c r="E105" s="26" t="str">
        <f t="shared" si="2098"/>
        <v>エリーパワー株式会社</v>
      </c>
      <c r="G105" s="26" t="str">
        <f t="shared" si="2098"/>
        <v>シャープ株式会社</v>
      </c>
      <c r="I105" s="26" t="str">
        <f t="shared" ref="I105" si="3287">H$2&amp;H105</f>
        <v>日本電気株式会社（ＮＥＣ）</v>
      </c>
      <c r="J105" s="25" t="s">
        <v>329</v>
      </c>
      <c r="K105" s="26" t="str">
        <f t="shared" ref="K105" si="3288">J$2&amp;J105</f>
        <v>パナソニック株式会社PLJーRE31B130</v>
      </c>
      <c r="M105" s="26" t="str">
        <f t="shared" ref="M105" si="3289">L$2&amp;L105</f>
        <v>株式会社エヌエフ回路設計ブロック</v>
      </c>
      <c r="O105" s="26" t="str">
        <f t="shared" ref="O105" si="3290">N$2&amp;N105</f>
        <v>東芝ライテック株式会社</v>
      </c>
      <c r="Q105" s="26" t="str">
        <f t="shared" ref="Q105" si="3291">P$2&amp;P105</f>
        <v>フォーアールエナジー株式会社</v>
      </c>
      <c r="S105" s="26" t="str">
        <f t="shared" ref="S105" si="3292">R$2&amp;R105</f>
        <v>京セラ株式会社</v>
      </c>
      <c r="U105" s="26" t="str">
        <f t="shared" ref="U105" si="3293">T$2&amp;T105</f>
        <v>ニチコン株式会社</v>
      </c>
      <c r="W105" s="26" t="str">
        <f t="shared" ref="W105" si="3294">V$2&amp;V105</f>
        <v>オムロン株式会社</v>
      </c>
      <c r="Y105" s="26" t="str">
        <f t="shared" ref="Y105:AA105" si="3295">X$2&amp;X105</f>
        <v>長州産業株式会社</v>
      </c>
      <c r="AA105" s="26" t="str">
        <f t="shared" si="3295"/>
        <v>住友電気工業株式会社</v>
      </c>
      <c r="AC105" s="26" t="str">
        <f t="shared" ref="AC105:AE105" si="3296">AB$2&amp;AB105</f>
        <v>ダイヤゼブラ電機株式会社</v>
      </c>
      <c r="AE105" s="26" t="str">
        <f t="shared" si="3296"/>
        <v>カナディアン・ソーラー・ジャパン株式会社</v>
      </c>
      <c r="AG105" s="26" t="str">
        <f t="shared" ref="AG105:AI105" si="3297">AF$2&amp;AF105</f>
        <v>株式会社カネカ</v>
      </c>
      <c r="AI105" s="26" t="str">
        <f t="shared" si="3297"/>
        <v>サンテックパワージャパン株式会社</v>
      </c>
      <c r="AK105" s="26" t="str">
        <f t="shared" ref="AK105:AM105" si="3298">AJ$2&amp;AJ105</f>
        <v>株式会社東芝</v>
      </c>
      <c r="AM105" s="26" t="str">
        <f t="shared" si="3298"/>
        <v>長瀬産業株式会社</v>
      </c>
      <c r="AO105" s="26" t="str">
        <f t="shared" ref="AO105:AQ105" si="3299">AN$2&amp;AN105</f>
        <v>株式会社エネルギーギャップ</v>
      </c>
      <c r="AQ105" s="26" t="str">
        <f t="shared" si="3299"/>
        <v>アンフィニ株式会社</v>
      </c>
      <c r="AS105" s="26" t="str">
        <f t="shared" ref="AS105:AU105" si="3300">AR$2&amp;AR105</f>
        <v>ハンファジャパン株式会社</v>
      </c>
      <c r="AU105" s="26" t="str">
        <f t="shared" si="3300"/>
        <v>中西金属工業株式会社</v>
      </c>
      <c r="AW105" s="26" t="str">
        <f t="shared" ref="AW105:AY105" si="3301">AV$2&amp;AV105</f>
        <v>株式会社Looop</v>
      </c>
      <c r="AY105" s="26" t="str">
        <f t="shared" si="3301"/>
        <v>東芝エネルギーシステムズ株式会社</v>
      </c>
      <c r="BA105" s="26" t="str">
        <f t="shared" ref="BA105:BC105" si="3302">AZ$2&amp;AZ105</f>
        <v>デルタ電子株式会社</v>
      </c>
      <c r="BC105" s="26" t="str">
        <f t="shared" si="3302"/>
        <v>スマートソーラー株式会社</v>
      </c>
      <c r="BE105" s="26" t="str">
        <f t="shared" ref="BE105:BG105" si="3303">BD$2&amp;BD105</f>
        <v>株式会社村田製作所</v>
      </c>
      <c r="BG105" s="26" t="str">
        <f t="shared" si="3303"/>
        <v>株式会社正興電機製作所</v>
      </c>
      <c r="BI105" s="26" t="str">
        <f t="shared" ref="BI105:BK105" si="3304">BH$2&amp;BH105</f>
        <v>株式会社NFブロッサムテクノロジーズ</v>
      </c>
      <c r="BK105" s="26" t="str">
        <f t="shared" si="3304"/>
        <v>オムロン　ソーシアルソリューションズ株式会社</v>
      </c>
      <c r="BM105" s="26" t="str">
        <f t="shared" ref="BM105:BO105" si="3305">BL$2&amp;BL105</f>
        <v>株式会社日本産業</v>
      </c>
      <c r="BO105" s="26" t="str">
        <f t="shared" si="3305"/>
        <v>ネクストエナジー・アンド・リソース　株式会社</v>
      </c>
      <c r="BQ105" s="26" t="str">
        <f t="shared" ref="BQ105:BS105" si="3306">BP$2&amp;BP105</f>
        <v>株式会社サニックス</v>
      </c>
      <c r="BS105" s="26" t="str">
        <f t="shared" si="3306"/>
        <v>華為技術日本株式会社</v>
      </c>
      <c r="BU105" s="26" t="str">
        <f t="shared" ref="BU105:BW105" si="3307">BT$2&amp;BT105</f>
        <v>荏原実業株式会社</v>
      </c>
      <c r="BW105" s="26" t="str">
        <f t="shared" si="3307"/>
        <v>株式会社エクソル</v>
      </c>
      <c r="BY105" s="26" t="str">
        <f t="shared" ref="BY105:CA105" si="3308">BX$2&amp;BX105</f>
        <v>オーデリック株式会社</v>
      </c>
      <c r="CA105" s="26" t="str">
        <f t="shared" si="3308"/>
        <v>合同会社DMM．com</v>
      </c>
      <c r="CC105" s="26" t="str">
        <f t="shared" ref="CC105:CE105" si="3309">CB$2&amp;CB105</f>
        <v>ジンコソーラージャパン株式会社</v>
      </c>
      <c r="CE105" s="26" t="str">
        <f t="shared" si="3309"/>
        <v>トヨタ自動車株式会社</v>
      </c>
      <c r="CG105" s="26" t="str">
        <f t="shared" ref="CG105:CI105" si="3310">CF$2&amp;CF105</f>
        <v>日本エネルギー総合システム株式会社</v>
      </c>
      <c r="CI105" s="26" t="str">
        <f t="shared" si="3310"/>
        <v>Upsolar　Japan株式会社</v>
      </c>
      <c r="CK105" s="26" t="str">
        <f t="shared" ref="CK105:CM105" si="3311">CJ$2&amp;CJ105</f>
        <v>合同会社Solax　Power　Network</v>
      </c>
      <c r="CM105" s="26" t="str">
        <f t="shared" si="3311"/>
        <v>株式会社リミックスポイント</v>
      </c>
      <c r="CO105" s="26" t="str">
        <f t="shared" ref="CO105:CQ105" si="3312">CN$2&amp;CN105</f>
        <v>Sungrow　Japan株式会社</v>
      </c>
      <c r="CQ105" s="26" t="str">
        <f t="shared" si="3312"/>
        <v>台湾プラスチックジャパンニューエナジー株式会社</v>
      </c>
      <c r="CS105" s="26" t="str">
        <f t="shared" ref="CS105:CU105" si="3313">CR$2&amp;CR105</f>
        <v>株式会社 Secret Base</v>
      </c>
      <c r="CU105" s="26" t="str">
        <f t="shared" si="3313"/>
        <v>GoodWe　Japan株式会社</v>
      </c>
      <c r="CW105" s="26" t="str">
        <f t="shared" ref="CW105:CY105" si="3314">CV$2&amp;CV105</f>
        <v>株式会社VOLT</v>
      </c>
      <c r="CY105" s="38" t="str">
        <f t="shared" si="3314"/>
        <v/>
      </c>
      <c r="DA105" s="26" t="str">
        <f t="shared" ref="DA105" si="3315">CZ$2&amp;CZ105</f>
        <v/>
      </c>
      <c r="DC105" s="26" t="str">
        <f t="shared" ref="DC105" si="3316">DB$2&amp;DB105</f>
        <v/>
      </c>
      <c r="DE105" s="26" t="str">
        <f t="shared" ref="DE105" si="3317">DD$2&amp;DD105</f>
        <v/>
      </c>
      <c r="DG105" s="26" t="str">
        <f t="shared" ref="DG105" si="3318">DF$2&amp;DF105</f>
        <v/>
      </c>
      <c r="DI105" s="26" t="str">
        <f t="shared" ref="DI105" si="3319">DH$2&amp;DH105</f>
        <v/>
      </c>
    </row>
    <row r="106" spans="5:113" x14ac:dyDescent="0.55000000000000004">
      <c r="E106" s="26" t="str">
        <f t="shared" si="2098"/>
        <v>エリーパワー株式会社</v>
      </c>
      <c r="G106" s="26" t="str">
        <f t="shared" si="2098"/>
        <v>シャープ株式会社</v>
      </c>
      <c r="I106" s="26" t="str">
        <f t="shared" ref="I106" si="3320">H$2&amp;H106</f>
        <v>日本電気株式会社（ＮＥＣ）</v>
      </c>
      <c r="J106" s="25" t="s">
        <v>330</v>
      </c>
      <c r="K106" s="26" t="str">
        <f t="shared" ref="K106" si="3321">J$2&amp;J106</f>
        <v>パナソニック株式会社PLJーRE31B134</v>
      </c>
      <c r="M106" s="26" t="str">
        <f t="shared" ref="M106" si="3322">L$2&amp;L106</f>
        <v>株式会社エヌエフ回路設計ブロック</v>
      </c>
      <c r="O106" s="26" t="str">
        <f t="shared" ref="O106" si="3323">N$2&amp;N106</f>
        <v>東芝ライテック株式会社</v>
      </c>
      <c r="Q106" s="26" t="str">
        <f t="shared" ref="Q106" si="3324">P$2&amp;P106</f>
        <v>フォーアールエナジー株式会社</v>
      </c>
      <c r="S106" s="26" t="str">
        <f t="shared" ref="S106" si="3325">R$2&amp;R106</f>
        <v>京セラ株式会社</v>
      </c>
      <c r="U106" s="26" t="str">
        <f t="shared" ref="U106" si="3326">T$2&amp;T106</f>
        <v>ニチコン株式会社</v>
      </c>
      <c r="W106" s="26" t="str">
        <f t="shared" ref="W106" si="3327">V$2&amp;V106</f>
        <v>オムロン株式会社</v>
      </c>
      <c r="Y106" s="26" t="str">
        <f t="shared" ref="Y106:AA106" si="3328">X$2&amp;X106</f>
        <v>長州産業株式会社</v>
      </c>
      <c r="AA106" s="26" t="str">
        <f t="shared" si="3328"/>
        <v>住友電気工業株式会社</v>
      </c>
      <c r="AC106" s="26" t="str">
        <f t="shared" ref="AC106:AE106" si="3329">AB$2&amp;AB106</f>
        <v>ダイヤゼブラ電機株式会社</v>
      </c>
      <c r="AE106" s="26" t="str">
        <f t="shared" si="3329"/>
        <v>カナディアン・ソーラー・ジャパン株式会社</v>
      </c>
      <c r="AG106" s="26" t="str">
        <f t="shared" ref="AG106:AI106" si="3330">AF$2&amp;AF106</f>
        <v>株式会社カネカ</v>
      </c>
      <c r="AI106" s="26" t="str">
        <f t="shared" si="3330"/>
        <v>サンテックパワージャパン株式会社</v>
      </c>
      <c r="AK106" s="26" t="str">
        <f t="shared" ref="AK106:AM106" si="3331">AJ$2&amp;AJ106</f>
        <v>株式会社東芝</v>
      </c>
      <c r="AM106" s="26" t="str">
        <f t="shared" si="3331"/>
        <v>長瀬産業株式会社</v>
      </c>
      <c r="AO106" s="26" t="str">
        <f t="shared" ref="AO106:AQ106" si="3332">AN$2&amp;AN106</f>
        <v>株式会社エネルギーギャップ</v>
      </c>
      <c r="AQ106" s="26" t="str">
        <f t="shared" si="3332"/>
        <v>アンフィニ株式会社</v>
      </c>
      <c r="AS106" s="26" t="str">
        <f t="shared" ref="AS106:AU106" si="3333">AR$2&amp;AR106</f>
        <v>ハンファジャパン株式会社</v>
      </c>
      <c r="AU106" s="26" t="str">
        <f t="shared" si="3333"/>
        <v>中西金属工業株式会社</v>
      </c>
      <c r="AW106" s="26" t="str">
        <f t="shared" ref="AW106:AY106" si="3334">AV$2&amp;AV106</f>
        <v>株式会社Looop</v>
      </c>
      <c r="AY106" s="26" t="str">
        <f t="shared" si="3334"/>
        <v>東芝エネルギーシステムズ株式会社</v>
      </c>
      <c r="BA106" s="26" t="str">
        <f t="shared" ref="BA106:BC106" si="3335">AZ$2&amp;AZ106</f>
        <v>デルタ電子株式会社</v>
      </c>
      <c r="BC106" s="26" t="str">
        <f t="shared" si="3335"/>
        <v>スマートソーラー株式会社</v>
      </c>
      <c r="BE106" s="26" t="str">
        <f t="shared" ref="BE106:BG106" si="3336">BD$2&amp;BD106</f>
        <v>株式会社村田製作所</v>
      </c>
      <c r="BG106" s="26" t="str">
        <f t="shared" si="3336"/>
        <v>株式会社正興電機製作所</v>
      </c>
      <c r="BI106" s="26" t="str">
        <f t="shared" ref="BI106:BK106" si="3337">BH$2&amp;BH106</f>
        <v>株式会社NFブロッサムテクノロジーズ</v>
      </c>
      <c r="BK106" s="26" t="str">
        <f t="shared" si="3337"/>
        <v>オムロン　ソーシアルソリューションズ株式会社</v>
      </c>
      <c r="BM106" s="26" t="str">
        <f t="shared" ref="BM106:BO106" si="3338">BL$2&amp;BL106</f>
        <v>株式会社日本産業</v>
      </c>
      <c r="BO106" s="26" t="str">
        <f t="shared" si="3338"/>
        <v>ネクストエナジー・アンド・リソース　株式会社</v>
      </c>
      <c r="BQ106" s="26" t="str">
        <f t="shared" ref="BQ106:BS106" si="3339">BP$2&amp;BP106</f>
        <v>株式会社サニックス</v>
      </c>
      <c r="BS106" s="26" t="str">
        <f t="shared" si="3339"/>
        <v>華為技術日本株式会社</v>
      </c>
      <c r="BU106" s="26" t="str">
        <f t="shared" ref="BU106:BW106" si="3340">BT$2&amp;BT106</f>
        <v>荏原実業株式会社</v>
      </c>
      <c r="BW106" s="26" t="str">
        <f t="shared" si="3340"/>
        <v>株式会社エクソル</v>
      </c>
      <c r="BY106" s="26" t="str">
        <f t="shared" ref="BY106:CA106" si="3341">BX$2&amp;BX106</f>
        <v>オーデリック株式会社</v>
      </c>
      <c r="CA106" s="26" t="str">
        <f t="shared" si="3341"/>
        <v>合同会社DMM．com</v>
      </c>
      <c r="CC106" s="26" t="str">
        <f t="shared" ref="CC106:CE106" si="3342">CB$2&amp;CB106</f>
        <v>ジンコソーラージャパン株式会社</v>
      </c>
      <c r="CE106" s="26" t="str">
        <f t="shared" si="3342"/>
        <v>トヨタ自動車株式会社</v>
      </c>
      <c r="CG106" s="26" t="str">
        <f t="shared" ref="CG106:CI106" si="3343">CF$2&amp;CF106</f>
        <v>日本エネルギー総合システム株式会社</v>
      </c>
      <c r="CI106" s="26" t="str">
        <f t="shared" si="3343"/>
        <v>Upsolar　Japan株式会社</v>
      </c>
      <c r="CK106" s="26" t="str">
        <f t="shared" ref="CK106:CM106" si="3344">CJ$2&amp;CJ106</f>
        <v>合同会社Solax　Power　Network</v>
      </c>
      <c r="CM106" s="26" t="str">
        <f t="shared" si="3344"/>
        <v>株式会社リミックスポイント</v>
      </c>
      <c r="CO106" s="26" t="str">
        <f t="shared" ref="CO106:CQ106" si="3345">CN$2&amp;CN106</f>
        <v>Sungrow　Japan株式会社</v>
      </c>
      <c r="CQ106" s="26" t="str">
        <f t="shared" si="3345"/>
        <v>台湾プラスチックジャパンニューエナジー株式会社</v>
      </c>
      <c r="CS106" s="26" t="str">
        <f t="shared" ref="CS106:CU106" si="3346">CR$2&amp;CR106</f>
        <v>株式会社 Secret Base</v>
      </c>
      <c r="CU106" s="26" t="str">
        <f t="shared" si="3346"/>
        <v>GoodWe　Japan株式会社</v>
      </c>
      <c r="CW106" s="26" t="str">
        <f t="shared" ref="CW106:CY106" si="3347">CV$2&amp;CV106</f>
        <v>株式会社VOLT</v>
      </c>
      <c r="CY106" s="38" t="str">
        <f t="shared" si="3347"/>
        <v/>
      </c>
      <c r="DA106" s="26" t="str">
        <f t="shared" ref="DA106" si="3348">CZ$2&amp;CZ106</f>
        <v/>
      </c>
      <c r="DC106" s="26" t="str">
        <f t="shared" ref="DC106" si="3349">DB$2&amp;DB106</f>
        <v/>
      </c>
      <c r="DE106" s="26" t="str">
        <f t="shared" ref="DE106" si="3350">DD$2&amp;DD106</f>
        <v/>
      </c>
      <c r="DG106" s="26" t="str">
        <f t="shared" ref="DG106" si="3351">DF$2&amp;DF106</f>
        <v/>
      </c>
      <c r="DI106" s="26" t="str">
        <f t="shared" ref="DI106" si="3352">DH$2&amp;DH106</f>
        <v/>
      </c>
    </row>
    <row r="107" spans="5:113" x14ac:dyDescent="0.55000000000000004">
      <c r="E107" s="26" t="str">
        <f t="shared" si="2098"/>
        <v>エリーパワー株式会社</v>
      </c>
      <c r="G107" s="26" t="str">
        <f t="shared" si="2098"/>
        <v>シャープ株式会社</v>
      </c>
      <c r="I107" s="26" t="str">
        <f t="shared" ref="I107" si="3353">H$2&amp;H107</f>
        <v>日本電気株式会社（ＮＥＣ）</v>
      </c>
      <c r="J107" s="25" t="s">
        <v>305</v>
      </c>
      <c r="K107" s="26" t="str">
        <f t="shared" ref="K107" si="3354">J$2&amp;J107</f>
        <v>パナソニック株式会社PLJーRE32B035</v>
      </c>
      <c r="M107" s="26" t="str">
        <f t="shared" ref="M107" si="3355">L$2&amp;L107</f>
        <v>株式会社エヌエフ回路設計ブロック</v>
      </c>
      <c r="O107" s="26" t="str">
        <f t="shared" ref="O107" si="3356">N$2&amp;N107</f>
        <v>東芝ライテック株式会社</v>
      </c>
      <c r="Q107" s="26" t="str">
        <f t="shared" ref="Q107" si="3357">P$2&amp;P107</f>
        <v>フォーアールエナジー株式会社</v>
      </c>
      <c r="S107" s="26" t="str">
        <f t="shared" ref="S107" si="3358">R$2&amp;R107</f>
        <v>京セラ株式会社</v>
      </c>
      <c r="U107" s="26" t="str">
        <f t="shared" ref="U107" si="3359">T$2&amp;T107</f>
        <v>ニチコン株式会社</v>
      </c>
      <c r="W107" s="26" t="str">
        <f t="shared" ref="W107" si="3360">V$2&amp;V107</f>
        <v>オムロン株式会社</v>
      </c>
      <c r="Y107" s="26" t="str">
        <f t="shared" ref="Y107:AA107" si="3361">X$2&amp;X107</f>
        <v>長州産業株式会社</v>
      </c>
      <c r="AA107" s="26" t="str">
        <f t="shared" si="3361"/>
        <v>住友電気工業株式会社</v>
      </c>
      <c r="AC107" s="26" t="str">
        <f t="shared" ref="AC107:AE107" si="3362">AB$2&amp;AB107</f>
        <v>ダイヤゼブラ電機株式会社</v>
      </c>
      <c r="AE107" s="26" t="str">
        <f t="shared" si="3362"/>
        <v>カナディアン・ソーラー・ジャパン株式会社</v>
      </c>
      <c r="AG107" s="26" t="str">
        <f t="shared" ref="AG107:AI107" si="3363">AF$2&amp;AF107</f>
        <v>株式会社カネカ</v>
      </c>
      <c r="AI107" s="26" t="str">
        <f t="shared" si="3363"/>
        <v>サンテックパワージャパン株式会社</v>
      </c>
      <c r="AK107" s="26" t="str">
        <f t="shared" ref="AK107:AM107" si="3364">AJ$2&amp;AJ107</f>
        <v>株式会社東芝</v>
      </c>
      <c r="AM107" s="26" t="str">
        <f t="shared" si="3364"/>
        <v>長瀬産業株式会社</v>
      </c>
      <c r="AO107" s="26" t="str">
        <f t="shared" ref="AO107:AQ107" si="3365">AN$2&amp;AN107</f>
        <v>株式会社エネルギーギャップ</v>
      </c>
      <c r="AQ107" s="26" t="str">
        <f t="shared" si="3365"/>
        <v>アンフィニ株式会社</v>
      </c>
      <c r="AS107" s="26" t="str">
        <f t="shared" ref="AS107:AU107" si="3366">AR$2&amp;AR107</f>
        <v>ハンファジャパン株式会社</v>
      </c>
      <c r="AU107" s="26" t="str">
        <f t="shared" si="3366"/>
        <v>中西金属工業株式会社</v>
      </c>
      <c r="AW107" s="26" t="str">
        <f t="shared" ref="AW107:AY107" si="3367">AV$2&amp;AV107</f>
        <v>株式会社Looop</v>
      </c>
      <c r="AY107" s="26" t="str">
        <f t="shared" si="3367"/>
        <v>東芝エネルギーシステムズ株式会社</v>
      </c>
      <c r="BA107" s="26" t="str">
        <f t="shared" ref="BA107:BC107" si="3368">AZ$2&amp;AZ107</f>
        <v>デルタ電子株式会社</v>
      </c>
      <c r="BC107" s="26" t="str">
        <f t="shared" si="3368"/>
        <v>スマートソーラー株式会社</v>
      </c>
      <c r="BE107" s="26" t="str">
        <f t="shared" ref="BE107:BG107" si="3369">BD$2&amp;BD107</f>
        <v>株式会社村田製作所</v>
      </c>
      <c r="BG107" s="26" t="str">
        <f t="shared" si="3369"/>
        <v>株式会社正興電機製作所</v>
      </c>
      <c r="BI107" s="26" t="str">
        <f t="shared" ref="BI107:BK107" si="3370">BH$2&amp;BH107</f>
        <v>株式会社NFブロッサムテクノロジーズ</v>
      </c>
      <c r="BK107" s="26" t="str">
        <f t="shared" si="3370"/>
        <v>オムロン　ソーシアルソリューションズ株式会社</v>
      </c>
      <c r="BM107" s="26" t="str">
        <f t="shared" ref="BM107:BO107" si="3371">BL$2&amp;BL107</f>
        <v>株式会社日本産業</v>
      </c>
      <c r="BO107" s="26" t="str">
        <f t="shared" si="3371"/>
        <v>ネクストエナジー・アンド・リソース　株式会社</v>
      </c>
      <c r="BQ107" s="26" t="str">
        <f t="shared" ref="BQ107:BS107" si="3372">BP$2&amp;BP107</f>
        <v>株式会社サニックス</v>
      </c>
      <c r="BS107" s="26" t="str">
        <f t="shared" si="3372"/>
        <v>華為技術日本株式会社</v>
      </c>
      <c r="BU107" s="26" t="str">
        <f t="shared" ref="BU107:BW107" si="3373">BT$2&amp;BT107</f>
        <v>荏原実業株式会社</v>
      </c>
      <c r="BW107" s="26" t="str">
        <f t="shared" si="3373"/>
        <v>株式会社エクソル</v>
      </c>
      <c r="BY107" s="26" t="str">
        <f t="shared" ref="BY107:CA107" si="3374">BX$2&amp;BX107</f>
        <v>オーデリック株式会社</v>
      </c>
      <c r="CA107" s="26" t="str">
        <f t="shared" si="3374"/>
        <v>合同会社DMM．com</v>
      </c>
      <c r="CC107" s="26" t="str">
        <f t="shared" ref="CC107:CE107" si="3375">CB$2&amp;CB107</f>
        <v>ジンコソーラージャパン株式会社</v>
      </c>
      <c r="CE107" s="26" t="str">
        <f t="shared" si="3375"/>
        <v>トヨタ自動車株式会社</v>
      </c>
      <c r="CG107" s="26" t="str">
        <f t="shared" ref="CG107:CI107" si="3376">CF$2&amp;CF107</f>
        <v>日本エネルギー総合システム株式会社</v>
      </c>
      <c r="CI107" s="26" t="str">
        <f t="shared" si="3376"/>
        <v>Upsolar　Japan株式会社</v>
      </c>
      <c r="CK107" s="26" t="str">
        <f t="shared" ref="CK107:CM107" si="3377">CJ$2&amp;CJ107</f>
        <v>合同会社Solax　Power　Network</v>
      </c>
      <c r="CM107" s="26" t="str">
        <f t="shared" si="3377"/>
        <v>株式会社リミックスポイント</v>
      </c>
      <c r="CO107" s="26" t="str">
        <f t="shared" ref="CO107:CQ107" si="3378">CN$2&amp;CN107</f>
        <v>Sungrow　Japan株式会社</v>
      </c>
      <c r="CQ107" s="26" t="str">
        <f t="shared" si="3378"/>
        <v>台湾プラスチックジャパンニューエナジー株式会社</v>
      </c>
      <c r="CS107" s="26" t="str">
        <f t="shared" ref="CS107:CU107" si="3379">CR$2&amp;CR107</f>
        <v>株式会社 Secret Base</v>
      </c>
      <c r="CU107" s="26" t="str">
        <f t="shared" si="3379"/>
        <v>GoodWe　Japan株式会社</v>
      </c>
      <c r="CW107" s="26" t="str">
        <f t="shared" ref="CW107:CY107" si="3380">CV$2&amp;CV107</f>
        <v>株式会社VOLT</v>
      </c>
      <c r="CY107" s="38" t="str">
        <f t="shared" si="3380"/>
        <v/>
      </c>
      <c r="DA107" s="26" t="str">
        <f t="shared" ref="DA107" si="3381">CZ$2&amp;CZ107</f>
        <v/>
      </c>
      <c r="DC107" s="26" t="str">
        <f t="shared" ref="DC107" si="3382">DB$2&amp;DB107</f>
        <v/>
      </c>
      <c r="DE107" s="26" t="str">
        <f t="shared" ref="DE107" si="3383">DD$2&amp;DD107</f>
        <v/>
      </c>
      <c r="DG107" s="26" t="str">
        <f t="shared" ref="DG107" si="3384">DF$2&amp;DF107</f>
        <v/>
      </c>
      <c r="DI107" s="26" t="str">
        <f t="shared" ref="DI107" si="3385">DH$2&amp;DH107</f>
        <v/>
      </c>
    </row>
    <row r="108" spans="5:113" x14ac:dyDescent="0.55000000000000004">
      <c r="E108" s="26" t="str">
        <f t="shared" si="2098"/>
        <v>エリーパワー株式会社</v>
      </c>
      <c r="G108" s="26" t="str">
        <f t="shared" si="2098"/>
        <v>シャープ株式会社</v>
      </c>
      <c r="I108" s="26" t="str">
        <f t="shared" ref="I108" si="3386">H$2&amp;H108</f>
        <v>日本電気株式会社（ＮＥＣ）</v>
      </c>
      <c r="J108" s="25" t="s">
        <v>344</v>
      </c>
      <c r="K108" s="26" t="str">
        <f t="shared" ref="K108" si="3387">J$2&amp;J108</f>
        <v>パナソニック株式会社PLJーRE32B050035</v>
      </c>
      <c r="M108" s="26" t="str">
        <f t="shared" ref="M108" si="3388">L$2&amp;L108</f>
        <v>株式会社エヌエフ回路設計ブロック</v>
      </c>
      <c r="O108" s="26" t="str">
        <f t="shared" ref="O108" si="3389">N$2&amp;N108</f>
        <v>東芝ライテック株式会社</v>
      </c>
      <c r="Q108" s="26" t="str">
        <f t="shared" ref="Q108" si="3390">P$2&amp;P108</f>
        <v>フォーアールエナジー株式会社</v>
      </c>
      <c r="S108" s="26" t="str">
        <f t="shared" ref="S108" si="3391">R$2&amp;R108</f>
        <v>京セラ株式会社</v>
      </c>
      <c r="U108" s="26" t="str">
        <f t="shared" ref="U108" si="3392">T$2&amp;T108</f>
        <v>ニチコン株式会社</v>
      </c>
      <c r="W108" s="26" t="str">
        <f t="shared" ref="W108" si="3393">V$2&amp;V108</f>
        <v>オムロン株式会社</v>
      </c>
      <c r="Y108" s="26" t="str">
        <f t="shared" ref="Y108:AA108" si="3394">X$2&amp;X108</f>
        <v>長州産業株式会社</v>
      </c>
      <c r="AA108" s="26" t="str">
        <f t="shared" si="3394"/>
        <v>住友電気工業株式会社</v>
      </c>
      <c r="AC108" s="26" t="str">
        <f t="shared" ref="AC108:AE108" si="3395">AB$2&amp;AB108</f>
        <v>ダイヤゼブラ電機株式会社</v>
      </c>
      <c r="AE108" s="26" t="str">
        <f t="shared" si="3395"/>
        <v>カナディアン・ソーラー・ジャパン株式会社</v>
      </c>
      <c r="AG108" s="26" t="str">
        <f t="shared" ref="AG108:AI108" si="3396">AF$2&amp;AF108</f>
        <v>株式会社カネカ</v>
      </c>
      <c r="AI108" s="26" t="str">
        <f t="shared" si="3396"/>
        <v>サンテックパワージャパン株式会社</v>
      </c>
      <c r="AK108" s="26" t="str">
        <f t="shared" ref="AK108:AM108" si="3397">AJ$2&amp;AJ108</f>
        <v>株式会社東芝</v>
      </c>
      <c r="AM108" s="26" t="str">
        <f t="shared" si="3397"/>
        <v>長瀬産業株式会社</v>
      </c>
      <c r="AO108" s="26" t="str">
        <f t="shared" ref="AO108:AQ108" si="3398">AN$2&amp;AN108</f>
        <v>株式会社エネルギーギャップ</v>
      </c>
      <c r="AQ108" s="26" t="str">
        <f t="shared" si="3398"/>
        <v>アンフィニ株式会社</v>
      </c>
      <c r="AS108" s="26" t="str">
        <f t="shared" ref="AS108:AU108" si="3399">AR$2&amp;AR108</f>
        <v>ハンファジャパン株式会社</v>
      </c>
      <c r="AU108" s="26" t="str">
        <f t="shared" si="3399"/>
        <v>中西金属工業株式会社</v>
      </c>
      <c r="AW108" s="26" t="str">
        <f t="shared" ref="AW108:AY108" si="3400">AV$2&amp;AV108</f>
        <v>株式会社Looop</v>
      </c>
      <c r="AY108" s="26" t="str">
        <f t="shared" si="3400"/>
        <v>東芝エネルギーシステムズ株式会社</v>
      </c>
      <c r="BA108" s="26" t="str">
        <f t="shared" ref="BA108:BC108" si="3401">AZ$2&amp;AZ108</f>
        <v>デルタ電子株式会社</v>
      </c>
      <c r="BC108" s="26" t="str">
        <f t="shared" si="3401"/>
        <v>スマートソーラー株式会社</v>
      </c>
      <c r="BE108" s="26" t="str">
        <f t="shared" ref="BE108:BG108" si="3402">BD$2&amp;BD108</f>
        <v>株式会社村田製作所</v>
      </c>
      <c r="BG108" s="26" t="str">
        <f t="shared" si="3402"/>
        <v>株式会社正興電機製作所</v>
      </c>
      <c r="BI108" s="26" t="str">
        <f t="shared" ref="BI108:BK108" si="3403">BH$2&amp;BH108</f>
        <v>株式会社NFブロッサムテクノロジーズ</v>
      </c>
      <c r="BK108" s="26" t="str">
        <f t="shared" si="3403"/>
        <v>オムロン　ソーシアルソリューションズ株式会社</v>
      </c>
      <c r="BM108" s="26" t="str">
        <f t="shared" ref="BM108:BO108" si="3404">BL$2&amp;BL108</f>
        <v>株式会社日本産業</v>
      </c>
      <c r="BO108" s="26" t="str">
        <f t="shared" si="3404"/>
        <v>ネクストエナジー・アンド・リソース　株式会社</v>
      </c>
      <c r="BQ108" s="26" t="str">
        <f t="shared" ref="BQ108:BS108" si="3405">BP$2&amp;BP108</f>
        <v>株式会社サニックス</v>
      </c>
      <c r="BS108" s="26" t="str">
        <f t="shared" si="3405"/>
        <v>華為技術日本株式会社</v>
      </c>
      <c r="BU108" s="26" t="str">
        <f t="shared" ref="BU108:BW108" si="3406">BT$2&amp;BT108</f>
        <v>荏原実業株式会社</v>
      </c>
      <c r="BW108" s="26" t="str">
        <f t="shared" si="3406"/>
        <v>株式会社エクソル</v>
      </c>
      <c r="BY108" s="26" t="str">
        <f t="shared" ref="BY108:CA108" si="3407">BX$2&amp;BX108</f>
        <v>オーデリック株式会社</v>
      </c>
      <c r="CA108" s="26" t="str">
        <f t="shared" si="3407"/>
        <v>合同会社DMM．com</v>
      </c>
      <c r="CC108" s="26" t="str">
        <f t="shared" ref="CC108:CE108" si="3408">CB$2&amp;CB108</f>
        <v>ジンコソーラージャパン株式会社</v>
      </c>
      <c r="CE108" s="26" t="str">
        <f t="shared" si="3408"/>
        <v>トヨタ自動車株式会社</v>
      </c>
      <c r="CG108" s="26" t="str">
        <f t="shared" ref="CG108:CI108" si="3409">CF$2&amp;CF108</f>
        <v>日本エネルギー総合システム株式会社</v>
      </c>
      <c r="CI108" s="26" t="str">
        <f t="shared" si="3409"/>
        <v>Upsolar　Japan株式会社</v>
      </c>
      <c r="CK108" s="26" t="str">
        <f t="shared" ref="CK108:CM108" si="3410">CJ$2&amp;CJ108</f>
        <v>合同会社Solax　Power　Network</v>
      </c>
      <c r="CM108" s="26" t="str">
        <f t="shared" si="3410"/>
        <v>株式会社リミックスポイント</v>
      </c>
      <c r="CO108" s="26" t="str">
        <f t="shared" ref="CO108:CQ108" si="3411">CN$2&amp;CN108</f>
        <v>Sungrow　Japan株式会社</v>
      </c>
      <c r="CQ108" s="26" t="str">
        <f t="shared" si="3411"/>
        <v>台湾プラスチックジャパンニューエナジー株式会社</v>
      </c>
      <c r="CS108" s="26" t="str">
        <f t="shared" ref="CS108:CU108" si="3412">CR$2&amp;CR108</f>
        <v>株式会社 Secret Base</v>
      </c>
      <c r="CU108" s="26" t="str">
        <f t="shared" si="3412"/>
        <v>GoodWe　Japan株式会社</v>
      </c>
      <c r="CW108" s="26" t="str">
        <f t="shared" ref="CW108:CY108" si="3413">CV$2&amp;CV108</f>
        <v>株式会社VOLT</v>
      </c>
      <c r="CY108" s="38" t="str">
        <f t="shared" si="3413"/>
        <v/>
      </c>
      <c r="DA108" s="26" t="str">
        <f t="shared" ref="DA108" si="3414">CZ$2&amp;CZ108</f>
        <v/>
      </c>
      <c r="DC108" s="26" t="str">
        <f t="shared" ref="DC108" si="3415">DB$2&amp;DB108</f>
        <v/>
      </c>
      <c r="DE108" s="26" t="str">
        <f t="shared" ref="DE108" si="3416">DD$2&amp;DD108</f>
        <v/>
      </c>
      <c r="DG108" s="26" t="str">
        <f t="shared" ref="DG108" si="3417">DF$2&amp;DF108</f>
        <v/>
      </c>
      <c r="DI108" s="26" t="str">
        <f t="shared" ref="DI108" si="3418">DH$2&amp;DH108</f>
        <v/>
      </c>
    </row>
    <row r="109" spans="5:113" x14ac:dyDescent="0.55000000000000004">
      <c r="E109" s="26" t="str">
        <f t="shared" si="2098"/>
        <v>エリーパワー株式会社</v>
      </c>
      <c r="G109" s="26" t="str">
        <f t="shared" si="2098"/>
        <v>シャープ株式会社</v>
      </c>
      <c r="I109" s="26" t="str">
        <f t="shared" ref="I109" si="3419">H$2&amp;H109</f>
        <v>日本電気株式会社（ＮＥＣ）</v>
      </c>
      <c r="J109" s="25" t="s">
        <v>345</v>
      </c>
      <c r="K109" s="26" t="str">
        <f t="shared" ref="K109" si="3420">J$2&amp;J109</f>
        <v>パナソニック株式会社PLJーRE32B050063</v>
      </c>
      <c r="M109" s="26" t="str">
        <f t="shared" ref="M109" si="3421">L$2&amp;L109</f>
        <v>株式会社エヌエフ回路設計ブロック</v>
      </c>
      <c r="O109" s="26" t="str">
        <f t="shared" ref="O109" si="3422">N$2&amp;N109</f>
        <v>東芝ライテック株式会社</v>
      </c>
      <c r="Q109" s="26" t="str">
        <f t="shared" ref="Q109" si="3423">P$2&amp;P109</f>
        <v>フォーアールエナジー株式会社</v>
      </c>
      <c r="S109" s="26" t="str">
        <f t="shared" ref="S109" si="3424">R$2&amp;R109</f>
        <v>京セラ株式会社</v>
      </c>
      <c r="U109" s="26" t="str">
        <f t="shared" ref="U109" si="3425">T$2&amp;T109</f>
        <v>ニチコン株式会社</v>
      </c>
      <c r="W109" s="26" t="str">
        <f t="shared" ref="W109" si="3426">V$2&amp;V109</f>
        <v>オムロン株式会社</v>
      </c>
      <c r="Y109" s="26" t="str">
        <f t="shared" ref="Y109:AA109" si="3427">X$2&amp;X109</f>
        <v>長州産業株式会社</v>
      </c>
      <c r="AA109" s="26" t="str">
        <f t="shared" si="3427"/>
        <v>住友電気工業株式会社</v>
      </c>
      <c r="AC109" s="26" t="str">
        <f t="shared" ref="AC109:AE109" si="3428">AB$2&amp;AB109</f>
        <v>ダイヤゼブラ電機株式会社</v>
      </c>
      <c r="AE109" s="26" t="str">
        <f t="shared" si="3428"/>
        <v>カナディアン・ソーラー・ジャパン株式会社</v>
      </c>
      <c r="AG109" s="26" t="str">
        <f t="shared" ref="AG109:AI109" si="3429">AF$2&amp;AF109</f>
        <v>株式会社カネカ</v>
      </c>
      <c r="AI109" s="26" t="str">
        <f t="shared" si="3429"/>
        <v>サンテックパワージャパン株式会社</v>
      </c>
      <c r="AK109" s="26" t="str">
        <f t="shared" ref="AK109:AM109" si="3430">AJ$2&amp;AJ109</f>
        <v>株式会社東芝</v>
      </c>
      <c r="AM109" s="26" t="str">
        <f t="shared" si="3430"/>
        <v>長瀬産業株式会社</v>
      </c>
      <c r="AO109" s="26" t="str">
        <f t="shared" ref="AO109:AQ109" si="3431">AN$2&amp;AN109</f>
        <v>株式会社エネルギーギャップ</v>
      </c>
      <c r="AQ109" s="26" t="str">
        <f t="shared" si="3431"/>
        <v>アンフィニ株式会社</v>
      </c>
      <c r="AS109" s="26" t="str">
        <f t="shared" ref="AS109:AU109" si="3432">AR$2&amp;AR109</f>
        <v>ハンファジャパン株式会社</v>
      </c>
      <c r="AU109" s="26" t="str">
        <f t="shared" si="3432"/>
        <v>中西金属工業株式会社</v>
      </c>
      <c r="AW109" s="26" t="str">
        <f t="shared" ref="AW109:AY109" si="3433">AV$2&amp;AV109</f>
        <v>株式会社Looop</v>
      </c>
      <c r="AY109" s="26" t="str">
        <f t="shared" si="3433"/>
        <v>東芝エネルギーシステムズ株式会社</v>
      </c>
      <c r="BA109" s="26" t="str">
        <f t="shared" ref="BA109:BC109" si="3434">AZ$2&amp;AZ109</f>
        <v>デルタ電子株式会社</v>
      </c>
      <c r="BC109" s="26" t="str">
        <f t="shared" si="3434"/>
        <v>スマートソーラー株式会社</v>
      </c>
      <c r="BE109" s="26" t="str">
        <f t="shared" ref="BE109:BG109" si="3435">BD$2&amp;BD109</f>
        <v>株式会社村田製作所</v>
      </c>
      <c r="BG109" s="26" t="str">
        <f t="shared" si="3435"/>
        <v>株式会社正興電機製作所</v>
      </c>
      <c r="BI109" s="26" t="str">
        <f t="shared" ref="BI109:BK109" si="3436">BH$2&amp;BH109</f>
        <v>株式会社NFブロッサムテクノロジーズ</v>
      </c>
      <c r="BK109" s="26" t="str">
        <f t="shared" si="3436"/>
        <v>オムロン　ソーシアルソリューションズ株式会社</v>
      </c>
      <c r="BM109" s="26" t="str">
        <f t="shared" ref="BM109:BO109" si="3437">BL$2&amp;BL109</f>
        <v>株式会社日本産業</v>
      </c>
      <c r="BO109" s="26" t="str">
        <f t="shared" si="3437"/>
        <v>ネクストエナジー・アンド・リソース　株式会社</v>
      </c>
      <c r="BQ109" s="26" t="str">
        <f t="shared" ref="BQ109:BS109" si="3438">BP$2&amp;BP109</f>
        <v>株式会社サニックス</v>
      </c>
      <c r="BS109" s="26" t="str">
        <f t="shared" si="3438"/>
        <v>華為技術日本株式会社</v>
      </c>
      <c r="BU109" s="26" t="str">
        <f t="shared" ref="BU109:BW109" si="3439">BT$2&amp;BT109</f>
        <v>荏原実業株式会社</v>
      </c>
      <c r="BW109" s="26" t="str">
        <f t="shared" si="3439"/>
        <v>株式会社エクソル</v>
      </c>
      <c r="BY109" s="26" t="str">
        <f t="shared" ref="BY109:CA109" si="3440">BX$2&amp;BX109</f>
        <v>オーデリック株式会社</v>
      </c>
      <c r="CA109" s="26" t="str">
        <f t="shared" si="3440"/>
        <v>合同会社DMM．com</v>
      </c>
      <c r="CC109" s="26" t="str">
        <f t="shared" ref="CC109:CE109" si="3441">CB$2&amp;CB109</f>
        <v>ジンコソーラージャパン株式会社</v>
      </c>
      <c r="CE109" s="26" t="str">
        <f t="shared" si="3441"/>
        <v>トヨタ自動車株式会社</v>
      </c>
      <c r="CG109" s="26" t="str">
        <f t="shared" ref="CG109:CI109" si="3442">CF$2&amp;CF109</f>
        <v>日本エネルギー総合システム株式会社</v>
      </c>
      <c r="CI109" s="26" t="str">
        <f t="shared" si="3442"/>
        <v>Upsolar　Japan株式会社</v>
      </c>
      <c r="CK109" s="26" t="str">
        <f t="shared" ref="CK109:CM109" si="3443">CJ$2&amp;CJ109</f>
        <v>合同会社Solax　Power　Network</v>
      </c>
      <c r="CM109" s="26" t="str">
        <f t="shared" si="3443"/>
        <v>株式会社リミックスポイント</v>
      </c>
      <c r="CO109" s="26" t="str">
        <f t="shared" ref="CO109:CQ109" si="3444">CN$2&amp;CN109</f>
        <v>Sungrow　Japan株式会社</v>
      </c>
      <c r="CQ109" s="26" t="str">
        <f t="shared" si="3444"/>
        <v>台湾プラスチックジャパンニューエナジー株式会社</v>
      </c>
      <c r="CS109" s="26" t="str">
        <f t="shared" ref="CS109:CU109" si="3445">CR$2&amp;CR109</f>
        <v>株式会社 Secret Base</v>
      </c>
      <c r="CU109" s="26" t="str">
        <f t="shared" si="3445"/>
        <v>GoodWe　Japan株式会社</v>
      </c>
      <c r="CW109" s="26" t="str">
        <f t="shared" ref="CW109:CY109" si="3446">CV$2&amp;CV109</f>
        <v>株式会社VOLT</v>
      </c>
      <c r="CY109" s="38" t="str">
        <f t="shared" si="3446"/>
        <v/>
      </c>
      <c r="DA109" s="26" t="str">
        <f t="shared" ref="DA109" si="3447">CZ$2&amp;CZ109</f>
        <v/>
      </c>
      <c r="DC109" s="26" t="str">
        <f t="shared" ref="DC109" si="3448">DB$2&amp;DB109</f>
        <v/>
      </c>
      <c r="DE109" s="26" t="str">
        <f t="shared" ref="DE109" si="3449">DD$2&amp;DD109</f>
        <v/>
      </c>
      <c r="DG109" s="26" t="str">
        <f t="shared" ref="DG109" si="3450">DF$2&amp;DF109</f>
        <v/>
      </c>
      <c r="DI109" s="26" t="str">
        <f t="shared" ref="DI109" si="3451">DH$2&amp;DH109</f>
        <v/>
      </c>
    </row>
    <row r="110" spans="5:113" x14ac:dyDescent="0.55000000000000004">
      <c r="E110" s="26" t="str">
        <f t="shared" si="2098"/>
        <v>エリーパワー株式会社</v>
      </c>
      <c r="G110" s="26" t="str">
        <f t="shared" si="2098"/>
        <v>シャープ株式会社</v>
      </c>
      <c r="I110" s="26" t="str">
        <f t="shared" ref="I110" si="3452">H$2&amp;H110</f>
        <v>日本電気株式会社（ＮＥＣ）</v>
      </c>
      <c r="J110" s="25" t="s">
        <v>346</v>
      </c>
      <c r="K110" s="26" t="str">
        <f t="shared" ref="K110" si="3453">J$2&amp;J110</f>
        <v>パナソニック株式会社PLJーRE32B050067</v>
      </c>
      <c r="M110" s="26" t="str">
        <f t="shared" ref="M110" si="3454">L$2&amp;L110</f>
        <v>株式会社エヌエフ回路設計ブロック</v>
      </c>
      <c r="O110" s="26" t="str">
        <f t="shared" ref="O110" si="3455">N$2&amp;N110</f>
        <v>東芝ライテック株式会社</v>
      </c>
      <c r="Q110" s="26" t="str">
        <f t="shared" ref="Q110" si="3456">P$2&amp;P110</f>
        <v>フォーアールエナジー株式会社</v>
      </c>
      <c r="S110" s="26" t="str">
        <f t="shared" ref="S110" si="3457">R$2&amp;R110</f>
        <v>京セラ株式会社</v>
      </c>
      <c r="U110" s="26" t="str">
        <f t="shared" ref="U110" si="3458">T$2&amp;T110</f>
        <v>ニチコン株式会社</v>
      </c>
      <c r="W110" s="26" t="str">
        <f t="shared" ref="W110" si="3459">V$2&amp;V110</f>
        <v>オムロン株式会社</v>
      </c>
      <c r="Y110" s="26" t="str">
        <f t="shared" ref="Y110:AA110" si="3460">X$2&amp;X110</f>
        <v>長州産業株式会社</v>
      </c>
      <c r="AA110" s="26" t="str">
        <f t="shared" si="3460"/>
        <v>住友電気工業株式会社</v>
      </c>
      <c r="AC110" s="26" t="str">
        <f t="shared" ref="AC110:AE110" si="3461">AB$2&amp;AB110</f>
        <v>ダイヤゼブラ電機株式会社</v>
      </c>
      <c r="AE110" s="26" t="str">
        <f t="shared" si="3461"/>
        <v>カナディアン・ソーラー・ジャパン株式会社</v>
      </c>
      <c r="AG110" s="26" t="str">
        <f t="shared" ref="AG110:AI110" si="3462">AF$2&amp;AF110</f>
        <v>株式会社カネカ</v>
      </c>
      <c r="AI110" s="26" t="str">
        <f t="shared" si="3462"/>
        <v>サンテックパワージャパン株式会社</v>
      </c>
      <c r="AK110" s="26" t="str">
        <f t="shared" ref="AK110:AM110" si="3463">AJ$2&amp;AJ110</f>
        <v>株式会社東芝</v>
      </c>
      <c r="AM110" s="26" t="str">
        <f t="shared" si="3463"/>
        <v>長瀬産業株式会社</v>
      </c>
      <c r="AO110" s="26" t="str">
        <f t="shared" ref="AO110:AQ110" si="3464">AN$2&amp;AN110</f>
        <v>株式会社エネルギーギャップ</v>
      </c>
      <c r="AQ110" s="26" t="str">
        <f t="shared" si="3464"/>
        <v>アンフィニ株式会社</v>
      </c>
      <c r="AS110" s="26" t="str">
        <f t="shared" ref="AS110:AU110" si="3465">AR$2&amp;AR110</f>
        <v>ハンファジャパン株式会社</v>
      </c>
      <c r="AU110" s="26" t="str">
        <f t="shared" si="3465"/>
        <v>中西金属工業株式会社</v>
      </c>
      <c r="AW110" s="26" t="str">
        <f t="shared" ref="AW110:AY110" si="3466">AV$2&amp;AV110</f>
        <v>株式会社Looop</v>
      </c>
      <c r="AY110" s="26" t="str">
        <f t="shared" si="3466"/>
        <v>東芝エネルギーシステムズ株式会社</v>
      </c>
      <c r="BA110" s="26" t="str">
        <f t="shared" ref="BA110:BC110" si="3467">AZ$2&amp;AZ110</f>
        <v>デルタ電子株式会社</v>
      </c>
      <c r="BC110" s="26" t="str">
        <f t="shared" si="3467"/>
        <v>スマートソーラー株式会社</v>
      </c>
      <c r="BE110" s="26" t="str">
        <f t="shared" ref="BE110:BG110" si="3468">BD$2&amp;BD110</f>
        <v>株式会社村田製作所</v>
      </c>
      <c r="BG110" s="26" t="str">
        <f t="shared" si="3468"/>
        <v>株式会社正興電機製作所</v>
      </c>
      <c r="BI110" s="26" t="str">
        <f t="shared" ref="BI110:BK110" si="3469">BH$2&amp;BH110</f>
        <v>株式会社NFブロッサムテクノロジーズ</v>
      </c>
      <c r="BK110" s="26" t="str">
        <f t="shared" si="3469"/>
        <v>オムロン　ソーシアルソリューションズ株式会社</v>
      </c>
      <c r="BM110" s="26" t="str">
        <f t="shared" ref="BM110:BO110" si="3470">BL$2&amp;BL110</f>
        <v>株式会社日本産業</v>
      </c>
      <c r="BO110" s="26" t="str">
        <f t="shared" si="3470"/>
        <v>ネクストエナジー・アンド・リソース　株式会社</v>
      </c>
      <c r="BQ110" s="26" t="str">
        <f t="shared" ref="BQ110:BS110" si="3471">BP$2&amp;BP110</f>
        <v>株式会社サニックス</v>
      </c>
      <c r="BS110" s="26" t="str">
        <f t="shared" si="3471"/>
        <v>華為技術日本株式会社</v>
      </c>
      <c r="BU110" s="26" t="str">
        <f t="shared" ref="BU110:BW110" si="3472">BT$2&amp;BT110</f>
        <v>荏原実業株式会社</v>
      </c>
      <c r="BW110" s="26" t="str">
        <f t="shared" si="3472"/>
        <v>株式会社エクソル</v>
      </c>
      <c r="BY110" s="26" t="str">
        <f t="shared" ref="BY110:CA110" si="3473">BX$2&amp;BX110</f>
        <v>オーデリック株式会社</v>
      </c>
      <c r="CA110" s="26" t="str">
        <f t="shared" si="3473"/>
        <v>合同会社DMM．com</v>
      </c>
      <c r="CC110" s="26" t="str">
        <f t="shared" ref="CC110:CE110" si="3474">CB$2&amp;CB110</f>
        <v>ジンコソーラージャパン株式会社</v>
      </c>
      <c r="CE110" s="26" t="str">
        <f t="shared" si="3474"/>
        <v>トヨタ自動車株式会社</v>
      </c>
      <c r="CG110" s="26" t="str">
        <f t="shared" ref="CG110:CI110" si="3475">CF$2&amp;CF110</f>
        <v>日本エネルギー総合システム株式会社</v>
      </c>
      <c r="CI110" s="26" t="str">
        <f t="shared" si="3475"/>
        <v>Upsolar　Japan株式会社</v>
      </c>
      <c r="CK110" s="26" t="str">
        <f t="shared" ref="CK110:CM110" si="3476">CJ$2&amp;CJ110</f>
        <v>合同会社Solax　Power　Network</v>
      </c>
      <c r="CM110" s="26" t="str">
        <f t="shared" si="3476"/>
        <v>株式会社リミックスポイント</v>
      </c>
      <c r="CO110" s="26" t="str">
        <f t="shared" ref="CO110:CQ110" si="3477">CN$2&amp;CN110</f>
        <v>Sungrow　Japan株式会社</v>
      </c>
      <c r="CQ110" s="26" t="str">
        <f t="shared" si="3477"/>
        <v>台湾プラスチックジャパンニューエナジー株式会社</v>
      </c>
      <c r="CS110" s="26" t="str">
        <f t="shared" ref="CS110:CU110" si="3478">CR$2&amp;CR110</f>
        <v>株式会社 Secret Base</v>
      </c>
      <c r="CU110" s="26" t="str">
        <f t="shared" si="3478"/>
        <v>GoodWe　Japan株式会社</v>
      </c>
      <c r="CW110" s="26" t="str">
        <f t="shared" ref="CW110:CY110" si="3479">CV$2&amp;CV110</f>
        <v>株式会社VOLT</v>
      </c>
      <c r="CY110" s="38" t="str">
        <f t="shared" si="3479"/>
        <v/>
      </c>
      <c r="DA110" s="26" t="str">
        <f t="shared" ref="DA110" si="3480">CZ$2&amp;CZ110</f>
        <v/>
      </c>
      <c r="DC110" s="26" t="str">
        <f t="shared" ref="DC110" si="3481">DB$2&amp;DB110</f>
        <v/>
      </c>
      <c r="DE110" s="26" t="str">
        <f t="shared" ref="DE110" si="3482">DD$2&amp;DD110</f>
        <v/>
      </c>
      <c r="DG110" s="26" t="str">
        <f t="shared" ref="DG110" si="3483">DF$2&amp;DF110</f>
        <v/>
      </c>
      <c r="DI110" s="26" t="str">
        <f t="shared" ref="DI110" si="3484">DH$2&amp;DH110</f>
        <v/>
      </c>
    </row>
    <row r="111" spans="5:113" x14ac:dyDescent="0.55000000000000004">
      <c r="E111" s="26" t="str">
        <f t="shared" si="2098"/>
        <v>エリーパワー株式会社</v>
      </c>
      <c r="G111" s="26" t="str">
        <f t="shared" si="2098"/>
        <v>シャープ株式会社</v>
      </c>
      <c r="I111" s="26" t="str">
        <f t="shared" ref="I111" si="3485">H$2&amp;H111</f>
        <v>日本電気株式会社（ＮＥＣ）</v>
      </c>
      <c r="J111" s="25" t="s">
        <v>347</v>
      </c>
      <c r="K111" s="26" t="str">
        <f t="shared" ref="K111" si="3486">J$2&amp;J111</f>
        <v>パナソニック株式会社PLJーRE32B050070</v>
      </c>
      <c r="M111" s="26" t="str">
        <f t="shared" ref="M111" si="3487">L$2&amp;L111</f>
        <v>株式会社エヌエフ回路設計ブロック</v>
      </c>
      <c r="O111" s="26" t="str">
        <f t="shared" ref="O111" si="3488">N$2&amp;N111</f>
        <v>東芝ライテック株式会社</v>
      </c>
      <c r="Q111" s="26" t="str">
        <f t="shared" ref="Q111" si="3489">P$2&amp;P111</f>
        <v>フォーアールエナジー株式会社</v>
      </c>
      <c r="S111" s="26" t="str">
        <f t="shared" ref="S111" si="3490">R$2&amp;R111</f>
        <v>京セラ株式会社</v>
      </c>
      <c r="U111" s="26" t="str">
        <f t="shared" ref="U111" si="3491">T$2&amp;T111</f>
        <v>ニチコン株式会社</v>
      </c>
      <c r="W111" s="26" t="str">
        <f t="shared" ref="W111" si="3492">V$2&amp;V111</f>
        <v>オムロン株式会社</v>
      </c>
      <c r="Y111" s="26" t="str">
        <f t="shared" ref="Y111:AA111" si="3493">X$2&amp;X111</f>
        <v>長州産業株式会社</v>
      </c>
      <c r="AA111" s="26" t="str">
        <f t="shared" si="3493"/>
        <v>住友電気工業株式会社</v>
      </c>
      <c r="AC111" s="26" t="str">
        <f t="shared" ref="AC111:AE111" si="3494">AB$2&amp;AB111</f>
        <v>ダイヤゼブラ電機株式会社</v>
      </c>
      <c r="AE111" s="26" t="str">
        <f t="shared" si="3494"/>
        <v>カナディアン・ソーラー・ジャパン株式会社</v>
      </c>
      <c r="AG111" s="26" t="str">
        <f t="shared" ref="AG111:AI111" si="3495">AF$2&amp;AF111</f>
        <v>株式会社カネカ</v>
      </c>
      <c r="AI111" s="26" t="str">
        <f t="shared" si="3495"/>
        <v>サンテックパワージャパン株式会社</v>
      </c>
      <c r="AK111" s="26" t="str">
        <f t="shared" ref="AK111:AM111" si="3496">AJ$2&amp;AJ111</f>
        <v>株式会社東芝</v>
      </c>
      <c r="AM111" s="26" t="str">
        <f t="shared" si="3496"/>
        <v>長瀬産業株式会社</v>
      </c>
      <c r="AO111" s="26" t="str">
        <f t="shared" ref="AO111:AQ111" si="3497">AN$2&amp;AN111</f>
        <v>株式会社エネルギーギャップ</v>
      </c>
      <c r="AQ111" s="26" t="str">
        <f t="shared" si="3497"/>
        <v>アンフィニ株式会社</v>
      </c>
      <c r="AS111" s="26" t="str">
        <f t="shared" ref="AS111:AU111" si="3498">AR$2&amp;AR111</f>
        <v>ハンファジャパン株式会社</v>
      </c>
      <c r="AU111" s="26" t="str">
        <f t="shared" si="3498"/>
        <v>中西金属工業株式会社</v>
      </c>
      <c r="AW111" s="26" t="str">
        <f t="shared" ref="AW111:AY111" si="3499">AV$2&amp;AV111</f>
        <v>株式会社Looop</v>
      </c>
      <c r="AY111" s="26" t="str">
        <f t="shared" si="3499"/>
        <v>東芝エネルギーシステムズ株式会社</v>
      </c>
      <c r="BA111" s="26" t="str">
        <f t="shared" ref="BA111:BC111" si="3500">AZ$2&amp;AZ111</f>
        <v>デルタ電子株式会社</v>
      </c>
      <c r="BC111" s="26" t="str">
        <f t="shared" si="3500"/>
        <v>スマートソーラー株式会社</v>
      </c>
      <c r="BE111" s="26" t="str">
        <f t="shared" ref="BE111:BG111" si="3501">BD$2&amp;BD111</f>
        <v>株式会社村田製作所</v>
      </c>
      <c r="BG111" s="26" t="str">
        <f t="shared" si="3501"/>
        <v>株式会社正興電機製作所</v>
      </c>
      <c r="BI111" s="26" t="str">
        <f t="shared" ref="BI111:BK111" si="3502">BH$2&amp;BH111</f>
        <v>株式会社NFブロッサムテクノロジーズ</v>
      </c>
      <c r="BK111" s="26" t="str">
        <f t="shared" si="3502"/>
        <v>オムロン　ソーシアルソリューションズ株式会社</v>
      </c>
      <c r="BM111" s="26" t="str">
        <f t="shared" ref="BM111:BO111" si="3503">BL$2&amp;BL111</f>
        <v>株式会社日本産業</v>
      </c>
      <c r="BO111" s="26" t="str">
        <f t="shared" si="3503"/>
        <v>ネクストエナジー・アンド・リソース　株式会社</v>
      </c>
      <c r="BQ111" s="26" t="str">
        <f t="shared" ref="BQ111:BS111" si="3504">BP$2&amp;BP111</f>
        <v>株式会社サニックス</v>
      </c>
      <c r="BS111" s="26" t="str">
        <f t="shared" si="3504"/>
        <v>華為技術日本株式会社</v>
      </c>
      <c r="BU111" s="26" t="str">
        <f t="shared" ref="BU111:BW111" si="3505">BT$2&amp;BT111</f>
        <v>荏原実業株式会社</v>
      </c>
      <c r="BW111" s="26" t="str">
        <f t="shared" si="3505"/>
        <v>株式会社エクソル</v>
      </c>
      <c r="BY111" s="26" t="str">
        <f t="shared" ref="BY111:CA111" si="3506">BX$2&amp;BX111</f>
        <v>オーデリック株式会社</v>
      </c>
      <c r="CA111" s="26" t="str">
        <f t="shared" si="3506"/>
        <v>合同会社DMM．com</v>
      </c>
      <c r="CC111" s="26" t="str">
        <f t="shared" ref="CC111:CE111" si="3507">CB$2&amp;CB111</f>
        <v>ジンコソーラージャパン株式会社</v>
      </c>
      <c r="CE111" s="26" t="str">
        <f t="shared" si="3507"/>
        <v>トヨタ自動車株式会社</v>
      </c>
      <c r="CG111" s="26" t="str">
        <f t="shared" ref="CG111:CI111" si="3508">CF$2&amp;CF111</f>
        <v>日本エネルギー総合システム株式会社</v>
      </c>
      <c r="CI111" s="26" t="str">
        <f t="shared" si="3508"/>
        <v>Upsolar　Japan株式会社</v>
      </c>
      <c r="CK111" s="26" t="str">
        <f t="shared" ref="CK111:CM111" si="3509">CJ$2&amp;CJ111</f>
        <v>合同会社Solax　Power　Network</v>
      </c>
      <c r="CM111" s="26" t="str">
        <f t="shared" si="3509"/>
        <v>株式会社リミックスポイント</v>
      </c>
      <c r="CO111" s="26" t="str">
        <f t="shared" ref="CO111:CQ111" si="3510">CN$2&amp;CN111</f>
        <v>Sungrow　Japan株式会社</v>
      </c>
      <c r="CQ111" s="26" t="str">
        <f t="shared" si="3510"/>
        <v>台湾プラスチックジャパンニューエナジー株式会社</v>
      </c>
      <c r="CS111" s="26" t="str">
        <f t="shared" ref="CS111:CU111" si="3511">CR$2&amp;CR111</f>
        <v>株式会社 Secret Base</v>
      </c>
      <c r="CU111" s="26" t="str">
        <f t="shared" si="3511"/>
        <v>GoodWe　Japan株式会社</v>
      </c>
      <c r="CW111" s="26" t="str">
        <f t="shared" ref="CW111:CY111" si="3512">CV$2&amp;CV111</f>
        <v>株式会社VOLT</v>
      </c>
      <c r="CY111" s="38" t="str">
        <f t="shared" si="3512"/>
        <v/>
      </c>
      <c r="DA111" s="26" t="str">
        <f t="shared" ref="DA111" si="3513">CZ$2&amp;CZ111</f>
        <v/>
      </c>
      <c r="DC111" s="26" t="str">
        <f t="shared" ref="DC111" si="3514">DB$2&amp;DB111</f>
        <v/>
      </c>
      <c r="DE111" s="26" t="str">
        <f t="shared" ref="DE111" si="3515">DD$2&amp;DD111</f>
        <v/>
      </c>
      <c r="DG111" s="26" t="str">
        <f t="shared" ref="DG111" si="3516">DF$2&amp;DF111</f>
        <v/>
      </c>
      <c r="DI111" s="26" t="str">
        <f t="shared" ref="DI111" si="3517">DH$2&amp;DH111</f>
        <v/>
      </c>
    </row>
    <row r="112" spans="5:113" x14ac:dyDescent="0.55000000000000004">
      <c r="E112" s="26" t="str">
        <f t="shared" si="2098"/>
        <v>エリーパワー株式会社</v>
      </c>
      <c r="G112" s="26" t="str">
        <f t="shared" si="2098"/>
        <v>シャープ株式会社</v>
      </c>
      <c r="I112" s="26" t="str">
        <f t="shared" ref="I112" si="3518">H$2&amp;H112</f>
        <v>日本電気株式会社（ＮＥＣ）</v>
      </c>
      <c r="J112" s="25" t="s">
        <v>348</v>
      </c>
      <c r="K112" s="26" t="str">
        <f t="shared" ref="K112" si="3519">J$2&amp;J112</f>
        <v>パナソニック株式会社PLJーRE32B050098</v>
      </c>
      <c r="M112" s="26" t="str">
        <f t="shared" ref="M112" si="3520">L$2&amp;L112</f>
        <v>株式会社エヌエフ回路設計ブロック</v>
      </c>
      <c r="O112" s="26" t="str">
        <f t="shared" ref="O112" si="3521">N$2&amp;N112</f>
        <v>東芝ライテック株式会社</v>
      </c>
      <c r="Q112" s="26" t="str">
        <f t="shared" ref="Q112" si="3522">P$2&amp;P112</f>
        <v>フォーアールエナジー株式会社</v>
      </c>
      <c r="S112" s="26" t="str">
        <f t="shared" ref="S112" si="3523">R$2&amp;R112</f>
        <v>京セラ株式会社</v>
      </c>
      <c r="U112" s="26" t="str">
        <f t="shared" ref="U112" si="3524">T$2&amp;T112</f>
        <v>ニチコン株式会社</v>
      </c>
      <c r="W112" s="26" t="str">
        <f t="shared" ref="W112" si="3525">V$2&amp;V112</f>
        <v>オムロン株式会社</v>
      </c>
      <c r="Y112" s="26" t="str">
        <f t="shared" ref="Y112:AA112" si="3526">X$2&amp;X112</f>
        <v>長州産業株式会社</v>
      </c>
      <c r="AA112" s="26" t="str">
        <f t="shared" si="3526"/>
        <v>住友電気工業株式会社</v>
      </c>
      <c r="AC112" s="26" t="str">
        <f t="shared" ref="AC112:AE112" si="3527">AB$2&amp;AB112</f>
        <v>ダイヤゼブラ電機株式会社</v>
      </c>
      <c r="AE112" s="26" t="str">
        <f t="shared" si="3527"/>
        <v>カナディアン・ソーラー・ジャパン株式会社</v>
      </c>
      <c r="AG112" s="26" t="str">
        <f t="shared" ref="AG112:AI112" si="3528">AF$2&amp;AF112</f>
        <v>株式会社カネカ</v>
      </c>
      <c r="AI112" s="26" t="str">
        <f t="shared" si="3528"/>
        <v>サンテックパワージャパン株式会社</v>
      </c>
      <c r="AK112" s="26" t="str">
        <f t="shared" ref="AK112:AM112" si="3529">AJ$2&amp;AJ112</f>
        <v>株式会社東芝</v>
      </c>
      <c r="AM112" s="26" t="str">
        <f t="shared" si="3529"/>
        <v>長瀬産業株式会社</v>
      </c>
      <c r="AO112" s="26" t="str">
        <f t="shared" ref="AO112:AQ112" si="3530">AN$2&amp;AN112</f>
        <v>株式会社エネルギーギャップ</v>
      </c>
      <c r="AQ112" s="26" t="str">
        <f t="shared" si="3530"/>
        <v>アンフィニ株式会社</v>
      </c>
      <c r="AS112" s="26" t="str">
        <f t="shared" ref="AS112:AU112" si="3531">AR$2&amp;AR112</f>
        <v>ハンファジャパン株式会社</v>
      </c>
      <c r="AU112" s="26" t="str">
        <f t="shared" si="3531"/>
        <v>中西金属工業株式会社</v>
      </c>
      <c r="AW112" s="26" t="str">
        <f t="shared" ref="AW112:AY112" si="3532">AV$2&amp;AV112</f>
        <v>株式会社Looop</v>
      </c>
      <c r="AY112" s="26" t="str">
        <f t="shared" si="3532"/>
        <v>東芝エネルギーシステムズ株式会社</v>
      </c>
      <c r="BA112" s="26" t="str">
        <f t="shared" ref="BA112:BC112" si="3533">AZ$2&amp;AZ112</f>
        <v>デルタ電子株式会社</v>
      </c>
      <c r="BC112" s="26" t="str">
        <f t="shared" si="3533"/>
        <v>スマートソーラー株式会社</v>
      </c>
      <c r="BE112" s="26" t="str">
        <f t="shared" ref="BE112:BG112" si="3534">BD$2&amp;BD112</f>
        <v>株式会社村田製作所</v>
      </c>
      <c r="BG112" s="26" t="str">
        <f t="shared" si="3534"/>
        <v>株式会社正興電機製作所</v>
      </c>
      <c r="BI112" s="26" t="str">
        <f t="shared" ref="BI112:BK112" si="3535">BH$2&amp;BH112</f>
        <v>株式会社NFブロッサムテクノロジーズ</v>
      </c>
      <c r="BK112" s="26" t="str">
        <f t="shared" si="3535"/>
        <v>オムロン　ソーシアルソリューションズ株式会社</v>
      </c>
      <c r="BM112" s="26" t="str">
        <f t="shared" ref="BM112:BO112" si="3536">BL$2&amp;BL112</f>
        <v>株式会社日本産業</v>
      </c>
      <c r="BO112" s="26" t="str">
        <f t="shared" si="3536"/>
        <v>ネクストエナジー・アンド・リソース　株式会社</v>
      </c>
      <c r="BQ112" s="26" t="str">
        <f t="shared" ref="BQ112:BS112" si="3537">BP$2&amp;BP112</f>
        <v>株式会社サニックス</v>
      </c>
      <c r="BS112" s="26" t="str">
        <f t="shared" si="3537"/>
        <v>華為技術日本株式会社</v>
      </c>
      <c r="BU112" s="26" t="str">
        <f t="shared" ref="BU112:BW112" si="3538">BT$2&amp;BT112</f>
        <v>荏原実業株式会社</v>
      </c>
      <c r="BW112" s="26" t="str">
        <f t="shared" si="3538"/>
        <v>株式会社エクソル</v>
      </c>
      <c r="BY112" s="26" t="str">
        <f t="shared" ref="BY112:CA112" si="3539">BX$2&amp;BX112</f>
        <v>オーデリック株式会社</v>
      </c>
      <c r="CA112" s="26" t="str">
        <f t="shared" si="3539"/>
        <v>合同会社DMM．com</v>
      </c>
      <c r="CC112" s="26" t="str">
        <f t="shared" ref="CC112:CE112" si="3540">CB$2&amp;CB112</f>
        <v>ジンコソーラージャパン株式会社</v>
      </c>
      <c r="CE112" s="26" t="str">
        <f t="shared" si="3540"/>
        <v>トヨタ自動車株式会社</v>
      </c>
      <c r="CG112" s="26" t="str">
        <f t="shared" ref="CG112:CI112" si="3541">CF$2&amp;CF112</f>
        <v>日本エネルギー総合システム株式会社</v>
      </c>
      <c r="CI112" s="26" t="str">
        <f t="shared" si="3541"/>
        <v>Upsolar　Japan株式会社</v>
      </c>
      <c r="CK112" s="26" t="str">
        <f t="shared" ref="CK112:CM112" si="3542">CJ$2&amp;CJ112</f>
        <v>合同会社Solax　Power　Network</v>
      </c>
      <c r="CM112" s="26" t="str">
        <f t="shared" si="3542"/>
        <v>株式会社リミックスポイント</v>
      </c>
      <c r="CO112" s="26" t="str">
        <f t="shared" ref="CO112:CQ112" si="3543">CN$2&amp;CN112</f>
        <v>Sungrow　Japan株式会社</v>
      </c>
      <c r="CQ112" s="26" t="str">
        <f t="shared" si="3543"/>
        <v>台湾プラスチックジャパンニューエナジー株式会社</v>
      </c>
      <c r="CS112" s="26" t="str">
        <f t="shared" ref="CS112:CU112" si="3544">CR$2&amp;CR112</f>
        <v>株式会社 Secret Base</v>
      </c>
      <c r="CU112" s="26" t="str">
        <f t="shared" si="3544"/>
        <v>GoodWe　Japan株式会社</v>
      </c>
      <c r="CW112" s="26" t="str">
        <f t="shared" ref="CW112:CY112" si="3545">CV$2&amp;CV112</f>
        <v>株式会社VOLT</v>
      </c>
      <c r="CY112" s="38" t="str">
        <f t="shared" si="3545"/>
        <v/>
      </c>
      <c r="DA112" s="26" t="str">
        <f t="shared" ref="DA112" si="3546">CZ$2&amp;CZ112</f>
        <v/>
      </c>
      <c r="DC112" s="26" t="str">
        <f t="shared" ref="DC112" si="3547">DB$2&amp;DB112</f>
        <v/>
      </c>
      <c r="DE112" s="26" t="str">
        <f t="shared" ref="DE112" si="3548">DD$2&amp;DD112</f>
        <v/>
      </c>
      <c r="DG112" s="26" t="str">
        <f t="shared" ref="DG112" si="3549">DF$2&amp;DF112</f>
        <v/>
      </c>
      <c r="DI112" s="26" t="str">
        <f t="shared" ref="DI112" si="3550">DH$2&amp;DH112</f>
        <v/>
      </c>
    </row>
    <row r="113" spans="5:113" x14ac:dyDescent="0.55000000000000004">
      <c r="E113" s="26" t="str">
        <f t="shared" si="2098"/>
        <v>エリーパワー株式会社</v>
      </c>
      <c r="G113" s="26" t="str">
        <f t="shared" si="2098"/>
        <v>シャープ株式会社</v>
      </c>
      <c r="I113" s="26" t="str">
        <f t="shared" ref="I113" si="3551">H$2&amp;H113</f>
        <v>日本電気株式会社（ＮＥＣ）</v>
      </c>
      <c r="J113" s="25" t="s">
        <v>349</v>
      </c>
      <c r="K113" s="26" t="str">
        <f t="shared" ref="K113" si="3552">J$2&amp;J113</f>
        <v>パナソニック株式会社PLJーRE32B050102</v>
      </c>
      <c r="M113" s="26" t="str">
        <f t="shared" ref="M113" si="3553">L$2&amp;L113</f>
        <v>株式会社エヌエフ回路設計ブロック</v>
      </c>
      <c r="O113" s="26" t="str">
        <f t="shared" ref="O113" si="3554">N$2&amp;N113</f>
        <v>東芝ライテック株式会社</v>
      </c>
      <c r="Q113" s="26" t="str">
        <f t="shared" ref="Q113" si="3555">P$2&amp;P113</f>
        <v>フォーアールエナジー株式会社</v>
      </c>
      <c r="S113" s="26" t="str">
        <f t="shared" ref="S113" si="3556">R$2&amp;R113</f>
        <v>京セラ株式会社</v>
      </c>
      <c r="U113" s="26" t="str">
        <f t="shared" ref="U113" si="3557">T$2&amp;T113</f>
        <v>ニチコン株式会社</v>
      </c>
      <c r="W113" s="26" t="str">
        <f t="shared" ref="W113" si="3558">V$2&amp;V113</f>
        <v>オムロン株式会社</v>
      </c>
      <c r="Y113" s="26" t="str">
        <f t="shared" ref="Y113:AA113" si="3559">X$2&amp;X113</f>
        <v>長州産業株式会社</v>
      </c>
      <c r="AA113" s="26" t="str">
        <f t="shared" si="3559"/>
        <v>住友電気工業株式会社</v>
      </c>
      <c r="AC113" s="26" t="str">
        <f t="shared" ref="AC113:AE113" si="3560">AB$2&amp;AB113</f>
        <v>ダイヤゼブラ電機株式会社</v>
      </c>
      <c r="AE113" s="26" t="str">
        <f t="shared" si="3560"/>
        <v>カナディアン・ソーラー・ジャパン株式会社</v>
      </c>
      <c r="AG113" s="26" t="str">
        <f t="shared" ref="AG113:AI113" si="3561">AF$2&amp;AF113</f>
        <v>株式会社カネカ</v>
      </c>
      <c r="AI113" s="26" t="str">
        <f t="shared" si="3561"/>
        <v>サンテックパワージャパン株式会社</v>
      </c>
      <c r="AK113" s="26" t="str">
        <f t="shared" ref="AK113:AM113" si="3562">AJ$2&amp;AJ113</f>
        <v>株式会社東芝</v>
      </c>
      <c r="AM113" s="26" t="str">
        <f t="shared" si="3562"/>
        <v>長瀬産業株式会社</v>
      </c>
      <c r="AO113" s="26" t="str">
        <f t="shared" ref="AO113:AQ113" si="3563">AN$2&amp;AN113</f>
        <v>株式会社エネルギーギャップ</v>
      </c>
      <c r="AQ113" s="26" t="str">
        <f t="shared" si="3563"/>
        <v>アンフィニ株式会社</v>
      </c>
      <c r="AS113" s="26" t="str">
        <f t="shared" ref="AS113:AU113" si="3564">AR$2&amp;AR113</f>
        <v>ハンファジャパン株式会社</v>
      </c>
      <c r="AU113" s="26" t="str">
        <f t="shared" si="3564"/>
        <v>中西金属工業株式会社</v>
      </c>
      <c r="AW113" s="26" t="str">
        <f t="shared" ref="AW113:AY113" si="3565">AV$2&amp;AV113</f>
        <v>株式会社Looop</v>
      </c>
      <c r="AY113" s="26" t="str">
        <f t="shared" si="3565"/>
        <v>東芝エネルギーシステムズ株式会社</v>
      </c>
      <c r="BA113" s="26" t="str">
        <f t="shared" ref="BA113:BC113" si="3566">AZ$2&amp;AZ113</f>
        <v>デルタ電子株式会社</v>
      </c>
      <c r="BC113" s="26" t="str">
        <f t="shared" si="3566"/>
        <v>スマートソーラー株式会社</v>
      </c>
      <c r="BE113" s="26" t="str">
        <f t="shared" ref="BE113:BG113" si="3567">BD$2&amp;BD113</f>
        <v>株式会社村田製作所</v>
      </c>
      <c r="BG113" s="26" t="str">
        <f t="shared" si="3567"/>
        <v>株式会社正興電機製作所</v>
      </c>
      <c r="BI113" s="26" t="str">
        <f t="shared" ref="BI113:BK113" si="3568">BH$2&amp;BH113</f>
        <v>株式会社NFブロッサムテクノロジーズ</v>
      </c>
      <c r="BK113" s="26" t="str">
        <f t="shared" si="3568"/>
        <v>オムロン　ソーシアルソリューションズ株式会社</v>
      </c>
      <c r="BM113" s="26" t="str">
        <f t="shared" ref="BM113:BO113" si="3569">BL$2&amp;BL113</f>
        <v>株式会社日本産業</v>
      </c>
      <c r="BO113" s="26" t="str">
        <f t="shared" si="3569"/>
        <v>ネクストエナジー・アンド・リソース　株式会社</v>
      </c>
      <c r="BQ113" s="26" t="str">
        <f t="shared" ref="BQ113:BS113" si="3570">BP$2&amp;BP113</f>
        <v>株式会社サニックス</v>
      </c>
      <c r="BS113" s="26" t="str">
        <f t="shared" si="3570"/>
        <v>華為技術日本株式会社</v>
      </c>
      <c r="BU113" s="26" t="str">
        <f t="shared" ref="BU113:BW113" si="3571">BT$2&amp;BT113</f>
        <v>荏原実業株式会社</v>
      </c>
      <c r="BW113" s="26" t="str">
        <f t="shared" si="3571"/>
        <v>株式会社エクソル</v>
      </c>
      <c r="BY113" s="26" t="str">
        <f t="shared" ref="BY113:CA113" si="3572">BX$2&amp;BX113</f>
        <v>オーデリック株式会社</v>
      </c>
      <c r="CA113" s="26" t="str">
        <f t="shared" si="3572"/>
        <v>合同会社DMM．com</v>
      </c>
      <c r="CC113" s="26" t="str">
        <f t="shared" ref="CC113:CE113" si="3573">CB$2&amp;CB113</f>
        <v>ジンコソーラージャパン株式会社</v>
      </c>
      <c r="CE113" s="26" t="str">
        <f t="shared" si="3573"/>
        <v>トヨタ自動車株式会社</v>
      </c>
      <c r="CG113" s="26" t="str">
        <f t="shared" ref="CG113:CI113" si="3574">CF$2&amp;CF113</f>
        <v>日本エネルギー総合システム株式会社</v>
      </c>
      <c r="CI113" s="26" t="str">
        <f t="shared" si="3574"/>
        <v>Upsolar　Japan株式会社</v>
      </c>
      <c r="CK113" s="26" t="str">
        <f t="shared" ref="CK113:CM113" si="3575">CJ$2&amp;CJ113</f>
        <v>合同会社Solax　Power　Network</v>
      </c>
      <c r="CM113" s="26" t="str">
        <f t="shared" si="3575"/>
        <v>株式会社リミックスポイント</v>
      </c>
      <c r="CO113" s="26" t="str">
        <f t="shared" ref="CO113:CQ113" si="3576">CN$2&amp;CN113</f>
        <v>Sungrow　Japan株式会社</v>
      </c>
      <c r="CQ113" s="26" t="str">
        <f t="shared" si="3576"/>
        <v>台湾プラスチックジャパンニューエナジー株式会社</v>
      </c>
      <c r="CS113" s="26" t="str">
        <f t="shared" ref="CS113:CU113" si="3577">CR$2&amp;CR113</f>
        <v>株式会社 Secret Base</v>
      </c>
      <c r="CU113" s="26" t="str">
        <f t="shared" si="3577"/>
        <v>GoodWe　Japan株式会社</v>
      </c>
      <c r="CW113" s="26" t="str">
        <f t="shared" ref="CW113:CY113" si="3578">CV$2&amp;CV113</f>
        <v>株式会社VOLT</v>
      </c>
      <c r="CY113" s="38" t="str">
        <f t="shared" si="3578"/>
        <v/>
      </c>
      <c r="DA113" s="26" t="str">
        <f t="shared" ref="DA113" si="3579">CZ$2&amp;CZ113</f>
        <v/>
      </c>
      <c r="DC113" s="26" t="str">
        <f t="shared" ref="DC113" si="3580">DB$2&amp;DB113</f>
        <v/>
      </c>
      <c r="DE113" s="26" t="str">
        <f t="shared" ref="DE113" si="3581">DD$2&amp;DD113</f>
        <v/>
      </c>
      <c r="DG113" s="26" t="str">
        <f t="shared" ref="DG113" si="3582">DF$2&amp;DF113</f>
        <v/>
      </c>
      <c r="DI113" s="26" t="str">
        <f t="shared" ref="DI113" si="3583">DH$2&amp;DH113</f>
        <v/>
      </c>
    </row>
    <row r="114" spans="5:113" x14ac:dyDescent="0.55000000000000004">
      <c r="E114" s="26" t="str">
        <f t="shared" si="2098"/>
        <v>エリーパワー株式会社</v>
      </c>
      <c r="G114" s="26" t="str">
        <f t="shared" si="2098"/>
        <v>シャープ株式会社</v>
      </c>
      <c r="I114" s="26" t="str">
        <f t="shared" ref="I114" si="3584">H$2&amp;H114</f>
        <v>日本電気株式会社（ＮＥＣ）</v>
      </c>
      <c r="J114" s="25" t="s">
        <v>350</v>
      </c>
      <c r="K114" s="26" t="str">
        <f t="shared" ref="K114" si="3585">J$2&amp;J114</f>
        <v>パナソニック株式会社PLJーRE32B050126</v>
      </c>
      <c r="M114" s="26" t="str">
        <f t="shared" ref="M114" si="3586">L$2&amp;L114</f>
        <v>株式会社エヌエフ回路設計ブロック</v>
      </c>
      <c r="O114" s="26" t="str">
        <f t="shared" ref="O114" si="3587">N$2&amp;N114</f>
        <v>東芝ライテック株式会社</v>
      </c>
      <c r="Q114" s="26" t="str">
        <f t="shared" ref="Q114" si="3588">P$2&amp;P114</f>
        <v>フォーアールエナジー株式会社</v>
      </c>
      <c r="S114" s="26" t="str">
        <f t="shared" ref="S114" si="3589">R$2&amp;R114</f>
        <v>京セラ株式会社</v>
      </c>
      <c r="U114" s="26" t="str">
        <f t="shared" ref="U114" si="3590">T$2&amp;T114</f>
        <v>ニチコン株式会社</v>
      </c>
      <c r="W114" s="26" t="str">
        <f t="shared" ref="W114" si="3591">V$2&amp;V114</f>
        <v>オムロン株式会社</v>
      </c>
      <c r="Y114" s="26" t="str">
        <f t="shared" ref="Y114:AA114" si="3592">X$2&amp;X114</f>
        <v>長州産業株式会社</v>
      </c>
      <c r="AA114" s="26" t="str">
        <f t="shared" si="3592"/>
        <v>住友電気工業株式会社</v>
      </c>
      <c r="AC114" s="26" t="str">
        <f t="shared" ref="AC114:AE114" si="3593">AB$2&amp;AB114</f>
        <v>ダイヤゼブラ電機株式会社</v>
      </c>
      <c r="AE114" s="26" t="str">
        <f t="shared" si="3593"/>
        <v>カナディアン・ソーラー・ジャパン株式会社</v>
      </c>
      <c r="AG114" s="26" t="str">
        <f t="shared" ref="AG114:AI114" si="3594">AF$2&amp;AF114</f>
        <v>株式会社カネカ</v>
      </c>
      <c r="AI114" s="26" t="str">
        <f t="shared" si="3594"/>
        <v>サンテックパワージャパン株式会社</v>
      </c>
      <c r="AK114" s="26" t="str">
        <f t="shared" ref="AK114:AM114" si="3595">AJ$2&amp;AJ114</f>
        <v>株式会社東芝</v>
      </c>
      <c r="AM114" s="26" t="str">
        <f t="shared" si="3595"/>
        <v>長瀬産業株式会社</v>
      </c>
      <c r="AO114" s="26" t="str">
        <f t="shared" ref="AO114:AQ114" si="3596">AN$2&amp;AN114</f>
        <v>株式会社エネルギーギャップ</v>
      </c>
      <c r="AQ114" s="26" t="str">
        <f t="shared" si="3596"/>
        <v>アンフィニ株式会社</v>
      </c>
      <c r="AS114" s="26" t="str">
        <f t="shared" ref="AS114:AU114" si="3597">AR$2&amp;AR114</f>
        <v>ハンファジャパン株式会社</v>
      </c>
      <c r="AU114" s="26" t="str">
        <f t="shared" si="3597"/>
        <v>中西金属工業株式会社</v>
      </c>
      <c r="AW114" s="26" t="str">
        <f t="shared" ref="AW114:AY114" si="3598">AV$2&amp;AV114</f>
        <v>株式会社Looop</v>
      </c>
      <c r="AY114" s="26" t="str">
        <f t="shared" si="3598"/>
        <v>東芝エネルギーシステムズ株式会社</v>
      </c>
      <c r="BA114" s="26" t="str">
        <f t="shared" ref="BA114:BC114" si="3599">AZ$2&amp;AZ114</f>
        <v>デルタ電子株式会社</v>
      </c>
      <c r="BC114" s="26" t="str">
        <f t="shared" si="3599"/>
        <v>スマートソーラー株式会社</v>
      </c>
      <c r="BE114" s="26" t="str">
        <f t="shared" ref="BE114:BG114" si="3600">BD$2&amp;BD114</f>
        <v>株式会社村田製作所</v>
      </c>
      <c r="BG114" s="26" t="str">
        <f t="shared" si="3600"/>
        <v>株式会社正興電機製作所</v>
      </c>
      <c r="BI114" s="26" t="str">
        <f t="shared" ref="BI114:BK114" si="3601">BH$2&amp;BH114</f>
        <v>株式会社NFブロッサムテクノロジーズ</v>
      </c>
      <c r="BK114" s="26" t="str">
        <f t="shared" si="3601"/>
        <v>オムロン　ソーシアルソリューションズ株式会社</v>
      </c>
      <c r="BM114" s="26" t="str">
        <f t="shared" ref="BM114:BO114" si="3602">BL$2&amp;BL114</f>
        <v>株式会社日本産業</v>
      </c>
      <c r="BO114" s="26" t="str">
        <f t="shared" si="3602"/>
        <v>ネクストエナジー・アンド・リソース　株式会社</v>
      </c>
      <c r="BQ114" s="26" t="str">
        <f t="shared" ref="BQ114:BS114" si="3603">BP$2&amp;BP114</f>
        <v>株式会社サニックス</v>
      </c>
      <c r="BS114" s="26" t="str">
        <f t="shared" si="3603"/>
        <v>華為技術日本株式会社</v>
      </c>
      <c r="BU114" s="26" t="str">
        <f t="shared" ref="BU114:BW114" si="3604">BT$2&amp;BT114</f>
        <v>荏原実業株式会社</v>
      </c>
      <c r="BW114" s="26" t="str">
        <f t="shared" si="3604"/>
        <v>株式会社エクソル</v>
      </c>
      <c r="BY114" s="26" t="str">
        <f t="shared" ref="BY114:CA114" si="3605">BX$2&amp;BX114</f>
        <v>オーデリック株式会社</v>
      </c>
      <c r="CA114" s="26" t="str">
        <f t="shared" si="3605"/>
        <v>合同会社DMM．com</v>
      </c>
      <c r="CC114" s="26" t="str">
        <f t="shared" ref="CC114:CE114" si="3606">CB$2&amp;CB114</f>
        <v>ジンコソーラージャパン株式会社</v>
      </c>
      <c r="CE114" s="26" t="str">
        <f t="shared" si="3606"/>
        <v>トヨタ自動車株式会社</v>
      </c>
      <c r="CG114" s="26" t="str">
        <f t="shared" ref="CG114:CI114" si="3607">CF$2&amp;CF114</f>
        <v>日本エネルギー総合システム株式会社</v>
      </c>
      <c r="CI114" s="26" t="str">
        <f t="shared" si="3607"/>
        <v>Upsolar　Japan株式会社</v>
      </c>
      <c r="CK114" s="26" t="str">
        <f t="shared" ref="CK114:CM114" si="3608">CJ$2&amp;CJ114</f>
        <v>合同会社Solax　Power　Network</v>
      </c>
      <c r="CM114" s="26" t="str">
        <f t="shared" si="3608"/>
        <v>株式会社リミックスポイント</v>
      </c>
      <c r="CO114" s="26" t="str">
        <f t="shared" ref="CO114:CQ114" si="3609">CN$2&amp;CN114</f>
        <v>Sungrow　Japan株式会社</v>
      </c>
      <c r="CQ114" s="26" t="str">
        <f t="shared" si="3609"/>
        <v>台湾プラスチックジャパンニューエナジー株式会社</v>
      </c>
      <c r="CS114" s="26" t="str">
        <f t="shared" ref="CS114:CU114" si="3610">CR$2&amp;CR114</f>
        <v>株式会社 Secret Base</v>
      </c>
      <c r="CU114" s="26" t="str">
        <f t="shared" si="3610"/>
        <v>GoodWe　Japan株式会社</v>
      </c>
      <c r="CW114" s="26" t="str">
        <f t="shared" ref="CW114:CY114" si="3611">CV$2&amp;CV114</f>
        <v>株式会社VOLT</v>
      </c>
      <c r="CY114" s="38" t="str">
        <f t="shared" si="3611"/>
        <v/>
      </c>
      <c r="DA114" s="26" t="str">
        <f t="shared" ref="DA114" si="3612">CZ$2&amp;CZ114</f>
        <v/>
      </c>
      <c r="DC114" s="26" t="str">
        <f t="shared" ref="DC114" si="3613">DB$2&amp;DB114</f>
        <v/>
      </c>
      <c r="DE114" s="26" t="str">
        <f t="shared" ref="DE114" si="3614">DD$2&amp;DD114</f>
        <v/>
      </c>
      <c r="DG114" s="26" t="str">
        <f t="shared" ref="DG114" si="3615">DF$2&amp;DF114</f>
        <v/>
      </c>
      <c r="DI114" s="26" t="str">
        <f t="shared" ref="DI114" si="3616">DH$2&amp;DH114</f>
        <v/>
      </c>
    </row>
    <row r="115" spans="5:113" x14ac:dyDescent="0.55000000000000004">
      <c r="E115" s="26" t="str">
        <f t="shared" si="2098"/>
        <v>エリーパワー株式会社</v>
      </c>
      <c r="G115" s="26" t="str">
        <f t="shared" si="2098"/>
        <v>シャープ株式会社</v>
      </c>
      <c r="I115" s="26" t="str">
        <f t="shared" ref="I115" si="3617">H$2&amp;H115</f>
        <v>日本電気株式会社（ＮＥＣ）</v>
      </c>
      <c r="J115" s="25" t="s">
        <v>351</v>
      </c>
      <c r="K115" s="26" t="str">
        <f t="shared" ref="K115" si="3618">J$2&amp;J115</f>
        <v>パナソニック株式会社PLJーRE32B050130</v>
      </c>
      <c r="M115" s="26" t="str">
        <f t="shared" ref="M115" si="3619">L$2&amp;L115</f>
        <v>株式会社エヌエフ回路設計ブロック</v>
      </c>
      <c r="O115" s="26" t="str">
        <f t="shared" ref="O115" si="3620">N$2&amp;N115</f>
        <v>東芝ライテック株式会社</v>
      </c>
      <c r="Q115" s="26" t="str">
        <f t="shared" ref="Q115" si="3621">P$2&amp;P115</f>
        <v>フォーアールエナジー株式会社</v>
      </c>
      <c r="S115" s="26" t="str">
        <f t="shared" ref="S115" si="3622">R$2&amp;R115</f>
        <v>京セラ株式会社</v>
      </c>
      <c r="U115" s="26" t="str">
        <f t="shared" ref="U115" si="3623">T$2&amp;T115</f>
        <v>ニチコン株式会社</v>
      </c>
      <c r="W115" s="26" t="str">
        <f t="shared" ref="W115" si="3624">V$2&amp;V115</f>
        <v>オムロン株式会社</v>
      </c>
      <c r="Y115" s="26" t="str">
        <f t="shared" ref="Y115:AA115" si="3625">X$2&amp;X115</f>
        <v>長州産業株式会社</v>
      </c>
      <c r="AA115" s="26" t="str">
        <f t="shared" si="3625"/>
        <v>住友電気工業株式会社</v>
      </c>
      <c r="AC115" s="26" t="str">
        <f t="shared" ref="AC115:AE115" si="3626">AB$2&amp;AB115</f>
        <v>ダイヤゼブラ電機株式会社</v>
      </c>
      <c r="AE115" s="26" t="str">
        <f t="shared" si="3626"/>
        <v>カナディアン・ソーラー・ジャパン株式会社</v>
      </c>
      <c r="AG115" s="26" t="str">
        <f t="shared" ref="AG115:AI115" si="3627">AF$2&amp;AF115</f>
        <v>株式会社カネカ</v>
      </c>
      <c r="AI115" s="26" t="str">
        <f t="shared" si="3627"/>
        <v>サンテックパワージャパン株式会社</v>
      </c>
      <c r="AK115" s="26" t="str">
        <f t="shared" ref="AK115:AM115" si="3628">AJ$2&amp;AJ115</f>
        <v>株式会社東芝</v>
      </c>
      <c r="AM115" s="26" t="str">
        <f t="shared" si="3628"/>
        <v>長瀬産業株式会社</v>
      </c>
      <c r="AO115" s="26" t="str">
        <f t="shared" ref="AO115:AQ115" si="3629">AN$2&amp;AN115</f>
        <v>株式会社エネルギーギャップ</v>
      </c>
      <c r="AQ115" s="26" t="str">
        <f t="shared" si="3629"/>
        <v>アンフィニ株式会社</v>
      </c>
      <c r="AS115" s="26" t="str">
        <f t="shared" ref="AS115:AU115" si="3630">AR$2&amp;AR115</f>
        <v>ハンファジャパン株式会社</v>
      </c>
      <c r="AU115" s="26" t="str">
        <f t="shared" si="3630"/>
        <v>中西金属工業株式会社</v>
      </c>
      <c r="AW115" s="26" t="str">
        <f t="shared" ref="AW115:AY115" si="3631">AV$2&amp;AV115</f>
        <v>株式会社Looop</v>
      </c>
      <c r="AY115" s="26" t="str">
        <f t="shared" si="3631"/>
        <v>東芝エネルギーシステムズ株式会社</v>
      </c>
      <c r="BA115" s="26" t="str">
        <f t="shared" ref="BA115:BC115" si="3632">AZ$2&amp;AZ115</f>
        <v>デルタ電子株式会社</v>
      </c>
      <c r="BC115" s="26" t="str">
        <f t="shared" si="3632"/>
        <v>スマートソーラー株式会社</v>
      </c>
      <c r="BE115" s="26" t="str">
        <f t="shared" ref="BE115:BG115" si="3633">BD$2&amp;BD115</f>
        <v>株式会社村田製作所</v>
      </c>
      <c r="BG115" s="26" t="str">
        <f t="shared" si="3633"/>
        <v>株式会社正興電機製作所</v>
      </c>
      <c r="BI115" s="26" t="str">
        <f t="shared" ref="BI115:BK115" si="3634">BH$2&amp;BH115</f>
        <v>株式会社NFブロッサムテクノロジーズ</v>
      </c>
      <c r="BK115" s="26" t="str">
        <f t="shared" si="3634"/>
        <v>オムロン　ソーシアルソリューションズ株式会社</v>
      </c>
      <c r="BM115" s="26" t="str">
        <f t="shared" ref="BM115:BO115" si="3635">BL$2&amp;BL115</f>
        <v>株式会社日本産業</v>
      </c>
      <c r="BO115" s="26" t="str">
        <f t="shared" si="3635"/>
        <v>ネクストエナジー・アンド・リソース　株式会社</v>
      </c>
      <c r="BQ115" s="26" t="str">
        <f t="shared" ref="BQ115:BS115" si="3636">BP$2&amp;BP115</f>
        <v>株式会社サニックス</v>
      </c>
      <c r="BS115" s="26" t="str">
        <f t="shared" si="3636"/>
        <v>華為技術日本株式会社</v>
      </c>
      <c r="BU115" s="26" t="str">
        <f t="shared" ref="BU115:BW115" si="3637">BT$2&amp;BT115</f>
        <v>荏原実業株式会社</v>
      </c>
      <c r="BW115" s="26" t="str">
        <f t="shared" si="3637"/>
        <v>株式会社エクソル</v>
      </c>
      <c r="BY115" s="26" t="str">
        <f t="shared" ref="BY115:CA115" si="3638">BX$2&amp;BX115</f>
        <v>オーデリック株式会社</v>
      </c>
      <c r="CA115" s="26" t="str">
        <f t="shared" si="3638"/>
        <v>合同会社DMM．com</v>
      </c>
      <c r="CC115" s="26" t="str">
        <f t="shared" ref="CC115:CE115" si="3639">CB$2&amp;CB115</f>
        <v>ジンコソーラージャパン株式会社</v>
      </c>
      <c r="CE115" s="26" t="str">
        <f t="shared" si="3639"/>
        <v>トヨタ自動車株式会社</v>
      </c>
      <c r="CG115" s="26" t="str">
        <f t="shared" ref="CG115:CI115" si="3640">CF$2&amp;CF115</f>
        <v>日本エネルギー総合システム株式会社</v>
      </c>
      <c r="CI115" s="26" t="str">
        <f t="shared" si="3640"/>
        <v>Upsolar　Japan株式会社</v>
      </c>
      <c r="CK115" s="26" t="str">
        <f t="shared" ref="CK115:CM115" si="3641">CJ$2&amp;CJ115</f>
        <v>合同会社Solax　Power　Network</v>
      </c>
      <c r="CM115" s="26" t="str">
        <f t="shared" si="3641"/>
        <v>株式会社リミックスポイント</v>
      </c>
      <c r="CO115" s="26" t="str">
        <f t="shared" ref="CO115:CQ115" si="3642">CN$2&amp;CN115</f>
        <v>Sungrow　Japan株式会社</v>
      </c>
      <c r="CQ115" s="26" t="str">
        <f t="shared" si="3642"/>
        <v>台湾プラスチックジャパンニューエナジー株式会社</v>
      </c>
      <c r="CS115" s="26" t="str">
        <f t="shared" ref="CS115:CU115" si="3643">CR$2&amp;CR115</f>
        <v>株式会社 Secret Base</v>
      </c>
      <c r="CU115" s="26" t="str">
        <f t="shared" si="3643"/>
        <v>GoodWe　Japan株式会社</v>
      </c>
      <c r="CW115" s="26" t="str">
        <f t="shared" ref="CW115:CY115" si="3644">CV$2&amp;CV115</f>
        <v>株式会社VOLT</v>
      </c>
      <c r="CY115" s="38" t="str">
        <f t="shared" si="3644"/>
        <v/>
      </c>
      <c r="DA115" s="26" t="str">
        <f t="shared" ref="DA115" si="3645">CZ$2&amp;CZ115</f>
        <v/>
      </c>
      <c r="DC115" s="26" t="str">
        <f t="shared" ref="DC115" si="3646">DB$2&amp;DB115</f>
        <v/>
      </c>
      <c r="DE115" s="26" t="str">
        <f t="shared" ref="DE115" si="3647">DD$2&amp;DD115</f>
        <v/>
      </c>
      <c r="DG115" s="26" t="str">
        <f t="shared" ref="DG115" si="3648">DF$2&amp;DF115</f>
        <v/>
      </c>
      <c r="DI115" s="26" t="str">
        <f t="shared" ref="DI115" si="3649">DH$2&amp;DH115</f>
        <v/>
      </c>
    </row>
    <row r="116" spans="5:113" x14ac:dyDescent="0.55000000000000004">
      <c r="E116" s="26" t="str">
        <f t="shared" si="2098"/>
        <v>エリーパワー株式会社</v>
      </c>
      <c r="G116" s="26" t="str">
        <f t="shared" si="2098"/>
        <v>シャープ株式会社</v>
      </c>
      <c r="I116" s="26" t="str">
        <f t="shared" ref="I116" si="3650">H$2&amp;H116</f>
        <v>日本電気株式会社（ＮＥＣ）</v>
      </c>
      <c r="J116" s="25" t="s">
        <v>352</v>
      </c>
      <c r="K116" s="26" t="str">
        <f t="shared" ref="K116" si="3651">J$2&amp;J116</f>
        <v>パナソニック株式会社PLJーRE32B050134</v>
      </c>
      <c r="M116" s="26" t="str">
        <f t="shared" ref="M116" si="3652">L$2&amp;L116</f>
        <v>株式会社エヌエフ回路設計ブロック</v>
      </c>
      <c r="O116" s="26" t="str">
        <f t="shared" ref="O116" si="3653">N$2&amp;N116</f>
        <v>東芝ライテック株式会社</v>
      </c>
      <c r="Q116" s="26" t="str">
        <f t="shared" ref="Q116" si="3654">P$2&amp;P116</f>
        <v>フォーアールエナジー株式会社</v>
      </c>
      <c r="S116" s="26" t="str">
        <f t="shared" ref="S116" si="3655">R$2&amp;R116</f>
        <v>京セラ株式会社</v>
      </c>
      <c r="U116" s="26" t="str">
        <f t="shared" ref="U116" si="3656">T$2&amp;T116</f>
        <v>ニチコン株式会社</v>
      </c>
      <c r="W116" s="26" t="str">
        <f t="shared" ref="W116" si="3657">V$2&amp;V116</f>
        <v>オムロン株式会社</v>
      </c>
      <c r="Y116" s="26" t="str">
        <f t="shared" ref="Y116:AA116" si="3658">X$2&amp;X116</f>
        <v>長州産業株式会社</v>
      </c>
      <c r="AA116" s="26" t="str">
        <f t="shared" si="3658"/>
        <v>住友電気工業株式会社</v>
      </c>
      <c r="AC116" s="26" t="str">
        <f t="shared" ref="AC116:AE116" si="3659">AB$2&amp;AB116</f>
        <v>ダイヤゼブラ電機株式会社</v>
      </c>
      <c r="AE116" s="26" t="str">
        <f t="shared" si="3659"/>
        <v>カナディアン・ソーラー・ジャパン株式会社</v>
      </c>
      <c r="AG116" s="26" t="str">
        <f t="shared" ref="AG116:AI116" si="3660">AF$2&amp;AF116</f>
        <v>株式会社カネカ</v>
      </c>
      <c r="AI116" s="26" t="str">
        <f t="shared" si="3660"/>
        <v>サンテックパワージャパン株式会社</v>
      </c>
      <c r="AK116" s="26" t="str">
        <f t="shared" ref="AK116:AM116" si="3661">AJ$2&amp;AJ116</f>
        <v>株式会社東芝</v>
      </c>
      <c r="AM116" s="26" t="str">
        <f t="shared" si="3661"/>
        <v>長瀬産業株式会社</v>
      </c>
      <c r="AO116" s="26" t="str">
        <f t="shared" ref="AO116:AQ116" si="3662">AN$2&amp;AN116</f>
        <v>株式会社エネルギーギャップ</v>
      </c>
      <c r="AQ116" s="26" t="str">
        <f t="shared" si="3662"/>
        <v>アンフィニ株式会社</v>
      </c>
      <c r="AS116" s="26" t="str">
        <f t="shared" ref="AS116:AU116" si="3663">AR$2&amp;AR116</f>
        <v>ハンファジャパン株式会社</v>
      </c>
      <c r="AU116" s="26" t="str">
        <f t="shared" si="3663"/>
        <v>中西金属工業株式会社</v>
      </c>
      <c r="AW116" s="26" t="str">
        <f t="shared" ref="AW116:AY116" si="3664">AV$2&amp;AV116</f>
        <v>株式会社Looop</v>
      </c>
      <c r="AY116" s="26" t="str">
        <f t="shared" si="3664"/>
        <v>東芝エネルギーシステムズ株式会社</v>
      </c>
      <c r="BA116" s="26" t="str">
        <f t="shared" ref="BA116:BC116" si="3665">AZ$2&amp;AZ116</f>
        <v>デルタ電子株式会社</v>
      </c>
      <c r="BC116" s="26" t="str">
        <f t="shared" si="3665"/>
        <v>スマートソーラー株式会社</v>
      </c>
      <c r="BE116" s="26" t="str">
        <f t="shared" ref="BE116:BG116" si="3666">BD$2&amp;BD116</f>
        <v>株式会社村田製作所</v>
      </c>
      <c r="BG116" s="26" t="str">
        <f t="shared" si="3666"/>
        <v>株式会社正興電機製作所</v>
      </c>
      <c r="BI116" s="26" t="str">
        <f t="shared" ref="BI116:BK116" si="3667">BH$2&amp;BH116</f>
        <v>株式会社NFブロッサムテクノロジーズ</v>
      </c>
      <c r="BK116" s="26" t="str">
        <f t="shared" si="3667"/>
        <v>オムロン　ソーシアルソリューションズ株式会社</v>
      </c>
      <c r="BM116" s="26" t="str">
        <f t="shared" ref="BM116:BO116" si="3668">BL$2&amp;BL116</f>
        <v>株式会社日本産業</v>
      </c>
      <c r="BO116" s="26" t="str">
        <f t="shared" si="3668"/>
        <v>ネクストエナジー・アンド・リソース　株式会社</v>
      </c>
      <c r="BQ116" s="26" t="str">
        <f t="shared" ref="BQ116:BS116" si="3669">BP$2&amp;BP116</f>
        <v>株式会社サニックス</v>
      </c>
      <c r="BS116" s="26" t="str">
        <f t="shared" si="3669"/>
        <v>華為技術日本株式会社</v>
      </c>
      <c r="BU116" s="26" t="str">
        <f t="shared" ref="BU116:BW116" si="3670">BT$2&amp;BT116</f>
        <v>荏原実業株式会社</v>
      </c>
      <c r="BW116" s="26" t="str">
        <f t="shared" si="3670"/>
        <v>株式会社エクソル</v>
      </c>
      <c r="BY116" s="26" t="str">
        <f t="shared" ref="BY116:CA116" si="3671">BX$2&amp;BX116</f>
        <v>オーデリック株式会社</v>
      </c>
      <c r="CA116" s="26" t="str">
        <f t="shared" si="3671"/>
        <v>合同会社DMM．com</v>
      </c>
      <c r="CC116" s="26" t="str">
        <f t="shared" ref="CC116:CE116" si="3672">CB$2&amp;CB116</f>
        <v>ジンコソーラージャパン株式会社</v>
      </c>
      <c r="CE116" s="26" t="str">
        <f t="shared" si="3672"/>
        <v>トヨタ自動車株式会社</v>
      </c>
      <c r="CG116" s="26" t="str">
        <f t="shared" ref="CG116:CI116" si="3673">CF$2&amp;CF116</f>
        <v>日本エネルギー総合システム株式会社</v>
      </c>
      <c r="CI116" s="26" t="str">
        <f t="shared" si="3673"/>
        <v>Upsolar　Japan株式会社</v>
      </c>
      <c r="CK116" s="26" t="str">
        <f t="shared" ref="CK116:CM116" si="3674">CJ$2&amp;CJ116</f>
        <v>合同会社Solax　Power　Network</v>
      </c>
      <c r="CM116" s="26" t="str">
        <f t="shared" si="3674"/>
        <v>株式会社リミックスポイント</v>
      </c>
      <c r="CO116" s="26" t="str">
        <f t="shared" ref="CO116:CQ116" si="3675">CN$2&amp;CN116</f>
        <v>Sungrow　Japan株式会社</v>
      </c>
      <c r="CQ116" s="26" t="str">
        <f t="shared" si="3675"/>
        <v>台湾プラスチックジャパンニューエナジー株式会社</v>
      </c>
      <c r="CS116" s="26" t="str">
        <f t="shared" ref="CS116:CU116" si="3676">CR$2&amp;CR116</f>
        <v>株式会社 Secret Base</v>
      </c>
      <c r="CU116" s="26" t="str">
        <f t="shared" si="3676"/>
        <v>GoodWe　Japan株式会社</v>
      </c>
      <c r="CW116" s="26" t="str">
        <f t="shared" ref="CW116:CY116" si="3677">CV$2&amp;CV116</f>
        <v>株式会社VOLT</v>
      </c>
      <c r="CY116" s="38" t="str">
        <f t="shared" si="3677"/>
        <v/>
      </c>
      <c r="DA116" s="26" t="str">
        <f t="shared" ref="DA116" si="3678">CZ$2&amp;CZ116</f>
        <v/>
      </c>
      <c r="DC116" s="26" t="str">
        <f t="shared" ref="DC116" si="3679">DB$2&amp;DB116</f>
        <v/>
      </c>
      <c r="DE116" s="26" t="str">
        <f t="shared" ref="DE116" si="3680">DD$2&amp;DD116</f>
        <v/>
      </c>
      <c r="DG116" s="26" t="str">
        <f t="shared" ref="DG116" si="3681">DF$2&amp;DF116</f>
        <v/>
      </c>
      <c r="DI116" s="26" t="str">
        <f t="shared" ref="DI116" si="3682">DH$2&amp;DH116</f>
        <v/>
      </c>
    </row>
    <row r="117" spans="5:113" x14ac:dyDescent="0.55000000000000004">
      <c r="E117" s="26" t="str">
        <f t="shared" si="2098"/>
        <v>エリーパワー株式会社</v>
      </c>
      <c r="G117" s="26" t="str">
        <f t="shared" si="2098"/>
        <v>シャープ株式会社</v>
      </c>
      <c r="I117" s="26" t="str">
        <f t="shared" ref="I117" si="3683">H$2&amp;H117</f>
        <v>日本電気株式会社（ＮＥＣ）</v>
      </c>
      <c r="J117" s="25" t="s">
        <v>308</v>
      </c>
      <c r="K117" s="26" t="str">
        <f t="shared" ref="K117" si="3684">J$2&amp;J117</f>
        <v>パナソニック株式会社PLJーRE32B063</v>
      </c>
      <c r="M117" s="26" t="str">
        <f t="shared" ref="M117" si="3685">L$2&amp;L117</f>
        <v>株式会社エヌエフ回路設計ブロック</v>
      </c>
      <c r="O117" s="26" t="str">
        <f t="shared" ref="O117" si="3686">N$2&amp;N117</f>
        <v>東芝ライテック株式会社</v>
      </c>
      <c r="Q117" s="26" t="str">
        <f t="shared" ref="Q117" si="3687">P$2&amp;P117</f>
        <v>フォーアールエナジー株式会社</v>
      </c>
      <c r="S117" s="26" t="str">
        <f t="shared" ref="S117" si="3688">R$2&amp;R117</f>
        <v>京セラ株式会社</v>
      </c>
      <c r="U117" s="26" t="str">
        <f t="shared" ref="U117" si="3689">T$2&amp;T117</f>
        <v>ニチコン株式会社</v>
      </c>
      <c r="W117" s="26" t="str">
        <f t="shared" ref="W117" si="3690">V$2&amp;V117</f>
        <v>オムロン株式会社</v>
      </c>
      <c r="Y117" s="26" t="str">
        <f t="shared" ref="Y117:AA117" si="3691">X$2&amp;X117</f>
        <v>長州産業株式会社</v>
      </c>
      <c r="AA117" s="26" t="str">
        <f t="shared" si="3691"/>
        <v>住友電気工業株式会社</v>
      </c>
      <c r="AC117" s="26" t="str">
        <f t="shared" ref="AC117:AE117" si="3692">AB$2&amp;AB117</f>
        <v>ダイヤゼブラ電機株式会社</v>
      </c>
      <c r="AE117" s="26" t="str">
        <f t="shared" si="3692"/>
        <v>カナディアン・ソーラー・ジャパン株式会社</v>
      </c>
      <c r="AG117" s="26" t="str">
        <f t="shared" ref="AG117:AI117" si="3693">AF$2&amp;AF117</f>
        <v>株式会社カネカ</v>
      </c>
      <c r="AI117" s="26" t="str">
        <f t="shared" si="3693"/>
        <v>サンテックパワージャパン株式会社</v>
      </c>
      <c r="AK117" s="26" t="str">
        <f t="shared" ref="AK117:AM117" si="3694">AJ$2&amp;AJ117</f>
        <v>株式会社東芝</v>
      </c>
      <c r="AM117" s="26" t="str">
        <f t="shared" si="3694"/>
        <v>長瀬産業株式会社</v>
      </c>
      <c r="AO117" s="26" t="str">
        <f t="shared" ref="AO117:AQ117" si="3695">AN$2&amp;AN117</f>
        <v>株式会社エネルギーギャップ</v>
      </c>
      <c r="AQ117" s="26" t="str">
        <f t="shared" si="3695"/>
        <v>アンフィニ株式会社</v>
      </c>
      <c r="AS117" s="26" t="str">
        <f t="shared" ref="AS117:AU117" si="3696">AR$2&amp;AR117</f>
        <v>ハンファジャパン株式会社</v>
      </c>
      <c r="AU117" s="26" t="str">
        <f t="shared" si="3696"/>
        <v>中西金属工業株式会社</v>
      </c>
      <c r="AW117" s="26" t="str">
        <f t="shared" ref="AW117:AY117" si="3697">AV$2&amp;AV117</f>
        <v>株式会社Looop</v>
      </c>
      <c r="AY117" s="26" t="str">
        <f t="shared" si="3697"/>
        <v>東芝エネルギーシステムズ株式会社</v>
      </c>
      <c r="BA117" s="26" t="str">
        <f t="shared" ref="BA117:BC117" si="3698">AZ$2&amp;AZ117</f>
        <v>デルタ電子株式会社</v>
      </c>
      <c r="BC117" s="26" t="str">
        <f t="shared" si="3698"/>
        <v>スマートソーラー株式会社</v>
      </c>
      <c r="BE117" s="26" t="str">
        <f t="shared" ref="BE117:BG117" si="3699">BD$2&amp;BD117</f>
        <v>株式会社村田製作所</v>
      </c>
      <c r="BG117" s="26" t="str">
        <f t="shared" si="3699"/>
        <v>株式会社正興電機製作所</v>
      </c>
      <c r="BI117" s="26" t="str">
        <f t="shared" ref="BI117:BK117" si="3700">BH$2&amp;BH117</f>
        <v>株式会社NFブロッサムテクノロジーズ</v>
      </c>
      <c r="BK117" s="26" t="str">
        <f t="shared" si="3700"/>
        <v>オムロン　ソーシアルソリューションズ株式会社</v>
      </c>
      <c r="BM117" s="26" t="str">
        <f t="shared" ref="BM117:BO117" si="3701">BL$2&amp;BL117</f>
        <v>株式会社日本産業</v>
      </c>
      <c r="BO117" s="26" t="str">
        <f t="shared" si="3701"/>
        <v>ネクストエナジー・アンド・リソース　株式会社</v>
      </c>
      <c r="BQ117" s="26" t="str">
        <f t="shared" ref="BQ117:BS117" si="3702">BP$2&amp;BP117</f>
        <v>株式会社サニックス</v>
      </c>
      <c r="BS117" s="26" t="str">
        <f t="shared" si="3702"/>
        <v>華為技術日本株式会社</v>
      </c>
      <c r="BU117" s="26" t="str">
        <f t="shared" ref="BU117:BW117" si="3703">BT$2&amp;BT117</f>
        <v>荏原実業株式会社</v>
      </c>
      <c r="BW117" s="26" t="str">
        <f t="shared" si="3703"/>
        <v>株式会社エクソル</v>
      </c>
      <c r="BY117" s="26" t="str">
        <f t="shared" ref="BY117:CA117" si="3704">BX$2&amp;BX117</f>
        <v>オーデリック株式会社</v>
      </c>
      <c r="CA117" s="26" t="str">
        <f t="shared" si="3704"/>
        <v>合同会社DMM．com</v>
      </c>
      <c r="CC117" s="26" t="str">
        <f t="shared" ref="CC117:CE117" si="3705">CB$2&amp;CB117</f>
        <v>ジンコソーラージャパン株式会社</v>
      </c>
      <c r="CE117" s="26" t="str">
        <f t="shared" si="3705"/>
        <v>トヨタ自動車株式会社</v>
      </c>
      <c r="CG117" s="26" t="str">
        <f t="shared" ref="CG117:CI117" si="3706">CF$2&amp;CF117</f>
        <v>日本エネルギー総合システム株式会社</v>
      </c>
      <c r="CI117" s="26" t="str">
        <f t="shared" si="3706"/>
        <v>Upsolar　Japan株式会社</v>
      </c>
      <c r="CK117" s="26" t="str">
        <f t="shared" ref="CK117:CM117" si="3707">CJ$2&amp;CJ117</f>
        <v>合同会社Solax　Power　Network</v>
      </c>
      <c r="CM117" s="26" t="str">
        <f t="shared" si="3707"/>
        <v>株式会社リミックスポイント</v>
      </c>
      <c r="CO117" s="26" t="str">
        <f t="shared" ref="CO117:CQ117" si="3708">CN$2&amp;CN117</f>
        <v>Sungrow　Japan株式会社</v>
      </c>
      <c r="CQ117" s="26" t="str">
        <f t="shared" si="3708"/>
        <v>台湾プラスチックジャパンニューエナジー株式会社</v>
      </c>
      <c r="CS117" s="26" t="str">
        <f t="shared" ref="CS117:CU117" si="3709">CR$2&amp;CR117</f>
        <v>株式会社 Secret Base</v>
      </c>
      <c r="CU117" s="26" t="str">
        <f t="shared" si="3709"/>
        <v>GoodWe　Japan株式会社</v>
      </c>
      <c r="CW117" s="26" t="str">
        <f t="shared" ref="CW117:CY117" si="3710">CV$2&amp;CV117</f>
        <v>株式会社VOLT</v>
      </c>
      <c r="CY117" s="38" t="str">
        <f t="shared" si="3710"/>
        <v/>
      </c>
      <c r="DA117" s="26" t="str">
        <f t="shared" ref="DA117" si="3711">CZ$2&amp;CZ117</f>
        <v/>
      </c>
      <c r="DC117" s="26" t="str">
        <f t="shared" ref="DC117" si="3712">DB$2&amp;DB117</f>
        <v/>
      </c>
      <c r="DE117" s="26" t="str">
        <f t="shared" ref="DE117" si="3713">DD$2&amp;DD117</f>
        <v/>
      </c>
      <c r="DG117" s="26" t="str">
        <f t="shared" ref="DG117" si="3714">DF$2&amp;DF117</f>
        <v/>
      </c>
      <c r="DI117" s="26" t="str">
        <f t="shared" ref="DI117" si="3715">DH$2&amp;DH117</f>
        <v/>
      </c>
    </row>
    <row r="118" spans="5:113" x14ac:dyDescent="0.55000000000000004">
      <c r="E118" s="26" t="str">
        <f t="shared" si="2098"/>
        <v>エリーパワー株式会社</v>
      </c>
      <c r="G118" s="26" t="str">
        <f t="shared" si="2098"/>
        <v>シャープ株式会社</v>
      </c>
      <c r="I118" s="26" t="str">
        <f t="shared" ref="I118" si="3716">H$2&amp;H118</f>
        <v>日本電気株式会社（ＮＥＣ）</v>
      </c>
      <c r="J118" s="25" t="s">
        <v>331</v>
      </c>
      <c r="K118" s="26" t="str">
        <f t="shared" ref="K118" si="3717">J$2&amp;J118</f>
        <v>パナソニック株式会社PLJーRE32B067</v>
      </c>
      <c r="M118" s="26" t="str">
        <f t="shared" ref="M118" si="3718">L$2&amp;L118</f>
        <v>株式会社エヌエフ回路設計ブロック</v>
      </c>
      <c r="O118" s="26" t="str">
        <f t="shared" ref="O118" si="3719">N$2&amp;N118</f>
        <v>東芝ライテック株式会社</v>
      </c>
      <c r="Q118" s="26" t="str">
        <f t="shared" ref="Q118" si="3720">P$2&amp;P118</f>
        <v>フォーアールエナジー株式会社</v>
      </c>
      <c r="S118" s="26" t="str">
        <f t="shared" ref="S118" si="3721">R$2&amp;R118</f>
        <v>京セラ株式会社</v>
      </c>
      <c r="U118" s="26" t="str">
        <f t="shared" ref="U118" si="3722">T$2&amp;T118</f>
        <v>ニチコン株式会社</v>
      </c>
      <c r="W118" s="26" t="str">
        <f t="shared" ref="W118" si="3723">V$2&amp;V118</f>
        <v>オムロン株式会社</v>
      </c>
      <c r="Y118" s="26" t="str">
        <f t="shared" ref="Y118:AA118" si="3724">X$2&amp;X118</f>
        <v>長州産業株式会社</v>
      </c>
      <c r="AA118" s="26" t="str">
        <f t="shared" si="3724"/>
        <v>住友電気工業株式会社</v>
      </c>
      <c r="AC118" s="26" t="str">
        <f t="shared" ref="AC118:AE118" si="3725">AB$2&amp;AB118</f>
        <v>ダイヤゼブラ電機株式会社</v>
      </c>
      <c r="AE118" s="26" t="str">
        <f t="shared" si="3725"/>
        <v>カナディアン・ソーラー・ジャパン株式会社</v>
      </c>
      <c r="AG118" s="26" t="str">
        <f t="shared" ref="AG118:AI118" si="3726">AF$2&amp;AF118</f>
        <v>株式会社カネカ</v>
      </c>
      <c r="AI118" s="26" t="str">
        <f t="shared" si="3726"/>
        <v>サンテックパワージャパン株式会社</v>
      </c>
      <c r="AK118" s="26" t="str">
        <f t="shared" ref="AK118:AM118" si="3727">AJ$2&amp;AJ118</f>
        <v>株式会社東芝</v>
      </c>
      <c r="AM118" s="26" t="str">
        <f t="shared" si="3727"/>
        <v>長瀬産業株式会社</v>
      </c>
      <c r="AO118" s="26" t="str">
        <f t="shared" ref="AO118:AQ118" si="3728">AN$2&amp;AN118</f>
        <v>株式会社エネルギーギャップ</v>
      </c>
      <c r="AQ118" s="26" t="str">
        <f t="shared" si="3728"/>
        <v>アンフィニ株式会社</v>
      </c>
      <c r="AS118" s="26" t="str">
        <f t="shared" ref="AS118:AU118" si="3729">AR$2&amp;AR118</f>
        <v>ハンファジャパン株式会社</v>
      </c>
      <c r="AU118" s="26" t="str">
        <f t="shared" si="3729"/>
        <v>中西金属工業株式会社</v>
      </c>
      <c r="AW118" s="26" t="str">
        <f t="shared" ref="AW118:AY118" si="3730">AV$2&amp;AV118</f>
        <v>株式会社Looop</v>
      </c>
      <c r="AY118" s="26" t="str">
        <f t="shared" si="3730"/>
        <v>東芝エネルギーシステムズ株式会社</v>
      </c>
      <c r="BA118" s="26" t="str">
        <f t="shared" ref="BA118:BC118" si="3731">AZ$2&amp;AZ118</f>
        <v>デルタ電子株式会社</v>
      </c>
      <c r="BC118" s="26" t="str">
        <f t="shared" si="3731"/>
        <v>スマートソーラー株式会社</v>
      </c>
      <c r="BE118" s="26" t="str">
        <f t="shared" ref="BE118:BG118" si="3732">BD$2&amp;BD118</f>
        <v>株式会社村田製作所</v>
      </c>
      <c r="BG118" s="26" t="str">
        <f t="shared" si="3732"/>
        <v>株式会社正興電機製作所</v>
      </c>
      <c r="BI118" s="26" t="str">
        <f t="shared" ref="BI118:BK118" si="3733">BH$2&amp;BH118</f>
        <v>株式会社NFブロッサムテクノロジーズ</v>
      </c>
      <c r="BK118" s="26" t="str">
        <f t="shared" si="3733"/>
        <v>オムロン　ソーシアルソリューションズ株式会社</v>
      </c>
      <c r="BM118" s="26" t="str">
        <f t="shared" ref="BM118:BO118" si="3734">BL$2&amp;BL118</f>
        <v>株式会社日本産業</v>
      </c>
      <c r="BO118" s="26" t="str">
        <f t="shared" si="3734"/>
        <v>ネクストエナジー・アンド・リソース　株式会社</v>
      </c>
      <c r="BQ118" s="26" t="str">
        <f t="shared" ref="BQ118:BS118" si="3735">BP$2&amp;BP118</f>
        <v>株式会社サニックス</v>
      </c>
      <c r="BS118" s="26" t="str">
        <f t="shared" si="3735"/>
        <v>華為技術日本株式会社</v>
      </c>
      <c r="BU118" s="26" t="str">
        <f t="shared" ref="BU118:BW118" si="3736">BT$2&amp;BT118</f>
        <v>荏原実業株式会社</v>
      </c>
      <c r="BW118" s="26" t="str">
        <f t="shared" si="3736"/>
        <v>株式会社エクソル</v>
      </c>
      <c r="BY118" s="26" t="str">
        <f t="shared" ref="BY118:CA118" si="3737">BX$2&amp;BX118</f>
        <v>オーデリック株式会社</v>
      </c>
      <c r="CA118" s="26" t="str">
        <f t="shared" si="3737"/>
        <v>合同会社DMM．com</v>
      </c>
      <c r="CC118" s="26" t="str">
        <f t="shared" ref="CC118:CE118" si="3738">CB$2&amp;CB118</f>
        <v>ジンコソーラージャパン株式会社</v>
      </c>
      <c r="CE118" s="26" t="str">
        <f t="shared" si="3738"/>
        <v>トヨタ自動車株式会社</v>
      </c>
      <c r="CG118" s="26" t="str">
        <f t="shared" ref="CG118:CI118" si="3739">CF$2&amp;CF118</f>
        <v>日本エネルギー総合システム株式会社</v>
      </c>
      <c r="CI118" s="26" t="str">
        <f t="shared" si="3739"/>
        <v>Upsolar　Japan株式会社</v>
      </c>
      <c r="CK118" s="26" t="str">
        <f t="shared" ref="CK118:CM118" si="3740">CJ$2&amp;CJ118</f>
        <v>合同会社Solax　Power　Network</v>
      </c>
      <c r="CM118" s="26" t="str">
        <f t="shared" si="3740"/>
        <v>株式会社リミックスポイント</v>
      </c>
      <c r="CO118" s="26" t="str">
        <f t="shared" ref="CO118:CQ118" si="3741">CN$2&amp;CN118</f>
        <v>Sungrow　Japan株式会社</v>
      </c>
      <c r="CQ118" s="26" t="str">
        <f t="shared" si="3741"/>
        <v>台湾プラスチックジャパンニューエナジー株式会社</v>
      </c>
      <c r="CS118" s="26" t="str">
        <f t="shared" ref="CS118:CU118" si="3742">CR$2&amp;CR118</f>
        <v>株式会社 Secret Base</v>
      </c>
      <c r="CU118" s="26" t="str">
        <f t="shared" si="3742"/>
        <v>GoodWe　Japan株式会社</v>
      </c>
      <c r="CW118" s="26" t="str">
        <f t="shared" ref="CW118:CY118" si="3743">CV$2&amp;CV118</f>
        <v>株式会社VOLT</v>
      </c>
      <c r="CY118" s="38" t="str">
        <f t="shared" si="3743"/>
        <v/>
      </c>
      <c r="DA118" s="26" t="str">
        <f t="shared" ref="DA118" si="3744">CZ$2&amp;CZ118</f>
        <v/>
      </c>
      <c r="DC118" s="26" t="str">
        <f t="shared" ref="DC118" si="3745">DB$2&amp;DB118</f>
        <v/>
      </c>
      <c r="DE118" s="26" t="str">
        <f t="shared" ref="DE118" si="3746">DD$2&amp;DD118</f>
        <v/>
      </c>
      <c r="DG118" s="26" t="str">
        <f t="shared" ref="DG118" si="3747">DF$2&amp;DF118</f>
        <v/>
      </c>
      <c r="DI118" s="26" t="str">
        <f t="shared" ref="DI118" si="3748">DH$2&amp;DH118</f>
        <v/>
      </c>
    </row>
    <row r="119" spans="5:113" x14ac:dyDescent="0.55000000000000004">
      <c r="E119" s="26" t="str">
        <f t="shared" si="2098"/>
        <v>エリーパワー株式会社</v>
      </c>
      <c r="G119" s="26" t="str">
        <f t="shared" si="2098"/>
        <v>シャープ株式会社</v>
      </c>
      <c r="I119" s="26" t="str">
        <f t="shared" ref="I119" si="3749">H$2&amp;H119</f>
        <v>日本電気株式会社（ＮＥＣ）</v>
      </c>
      <c r="J119" s="25" t="s">
        <v>309</v>
      </c>
      <c r="K119" s="26" t="str">
        <f t="shared" ref="K119" si="3750">J$2&amp;J119</f>
        <v>パナソニック株式会社PLJーRE32B070</v>
      </c>
      <c r="M119" s="26" t="str">
        <f t="shared" ref="M119" si="3751">L$2&amp;L119</f>
        <v>株式会社エヌエフ回路設計ブロック</v>
      </c>
      <c r="O119" s="26" t="str">
        <f t="shared" ref="O119" si="3752">N$2&amp;N119</f>
        <v>東芝ライテック株式会社</v>
      </c>
      <c r="Q119" s="26" t="str">
        <f t="shared" ref="Q119" si="3753">P$2&amp;P119</f>
        <v>フォーアールエナジー株式会社</v>
      </c>
      <c r="S119" s="26" t="str">
        <f t="shared" ref="S119" si="3754">R$2&amp;R119</f>
        <v>京セラ株式会社</v>
      </c>
      <c r="U119" s="26" t="str">
        <f t="shared" ref="U119" si="3755">T$2&amp;T119</f>
        <v>ニチコン株式会社</v>
      </c>
      <c r="W119" s="26" t="str">
        <f t="shared" ref="W119" si="3756">V$2&amp;V119</f>
        <v>オムロン株式会社</v>
      </c>
      <c r="Y119" s="26" t="str">
        <f t="shared" ref="Y119:AA119" si="3757">X$2&amp;X119</f>
        <v>長州産業株式会社</v>
      </c>
      <c r="AA119" s="26" t="str">
        <f t="shared" si="3757"/>
        <v>住友電気工業株式会社</v>
      </c>
      <c r="AC119" s="26" t="str">
        <f t="shared" ref="AC119:AE119" si="3758">AB$2&amp;AB119</f>
        <v>ダイヤゼブラ電機株式会社</v>
      </c>
      <c r="AE119" s="26" t="str">
        <f t="shared" si="3758"/>
        <v>カナディアン・ソーラー・ジャパン株式会社</v>
      </c>
      <c r="AG119" s="26" t="str">
        <f t="shared" ref="AG119:AI119" si="3759">AF$2&amp;AF119</f>
        <v>株式会社カネカ</v>
      </c>
      <c r="AI119" s="26" t="str">
        <f t="shared" si="3759"/>
        <v>サンテックパワージャパン株式会社</v>
      </c>
      <c r="AK119" s="26" t="str">
        <f t="shared" ref="AK119:AM119" si="3760">AJ$2&amp;AJ119</f>
        <v>株式会社東芝</v>
      </c>
      <c r="AM119" s="26" t="str">
        <f t="shared" si="3760"/>
        <v>長瀬産業株式会社</v>
      </c>
      <c r="AO119" s="26" t="str">
        <f t="shared" ref="AO119:AQ119" si="3761">AN$2&amp;AN119</f>
        <v>株式会社エネルギーギャップ</v>
      </c>
      <c r="AQ119" s="26" t="str">
        <f t="shared" si="3761"/>
        <v>アンフィニ株式会社</v>
      </c>
      <c r="AS119" s="26" t="str">
        <f t="shared" ref="AS119:AU119" si="3762">AR$2&amp;AR119</f>
        <v>ハンファジャパン株式会社</v>
      </c>
      <c r="AU119" s="26" t="str">
        <f t="shared" si="3762"/>
        <v>中西金属工業株式会社</v>
      </c>
      <c r="AW119" s="26" t="str">
        <f t="shared" ref="AW119:AY119" si="3763">AV$2&amp;AV119</f>
        <v>株式会社Looop</v>
      </c>
      <c r="AY119" s="26" t="str">
        <f t="shared" si="3763"/>
        <v>東芝エネルギーシステムズ株式会社</v>
      </c>
      <c r="BA119" s="26" t="str">
        <f t="shared" ref="BA119:BC119" si="3764">AZ$2&amp;AZ119</f>
        <v>デルタ電子株式会社</v>
      </c>
      <c r="BC119" s="26" t="str">
        <f t="shared" si="3764"/>
        <v>スマートソーラー株式会社</v>
      </c>
      <c r="BE119" s="26" t="str">
        <f t="shared" ref="BE119:BG119" si="3765">BD$2&amp;BD119</f>
        <v>株式会社村田製作所</v>
      </c>
      <c r="BG119" s="26" t="str">
        <f t="shared" si="3765"/>
        <v>株式会社正興電機製作所</v>
      </c>
      <c r="BI119" s="26" t="str">
        <f t="shared" ref="BI119:BK119" si="3766">BH$2&amp;BH119</f>
        <v>株式会社NFブロッサムテクノロジーズ</v>
      </c>
      <c r="BK119" s="26" t="str">
        <f t="shared" si="3766"/>
        <v>オムロン　ソーシアルソリューションズ株式会社</v>
      </c>
      <c r="BM119" s="26" t="str">
        <f t="shared" ref="BM119:BO119" si="3767">BL$2&amp;BL119</f>
        <v>株式会社日本産業</v>
      </c>
      <c r="BO119" s="26" t="str">
        <f t="shared" si="3767"/>
        <v>ネクストエナジー・アンド・リソース　株式会社</v>
      </c>
      <c r="BQ119" s="26" t="str">
        <f t="shared" ref="BQ119:BS119" si="3768">BP$2&amp;BP119</f>
        <v>株式会社サニックス</v>
      </c>
      <c r="BS119" s="26" t="str">
        <f t="shared" si="3768"/>
        <v>華為技術日本株式会社</v>
      </c>
      <c r="BU119" s="26" t="str">
        <f t="shared" ref="BU119:BW119" si="3769">BT$2&amp;BT119</f>
        <v>荏原実業株式会社</v>
      </c>
      <c r="BW119" s="26" t="str">
        <f t="shared" si="3769"/>
        <v>株式会社エクソル</v>
      </c>
      <c r="BY119" s="26" t="str">
        <f t="shared" ref="BY119:CA119" si="3770">BX$2&amp;BX119</f>
        <v>オーデリック株式会社</v>
      </c>
      <c r="CA119" s="26" t="str">
        <f t="shared" si="3770"/>
        <v>合同会社DMM．com</v>
      </c>
      <c r="CC119" s="26" t="str">
        <f t="shared" ref="CC119:CE119" si="3771">CB$2&amp;CB119</f>
        <v>ジンコソーラージャパン株式会社</v>
      </c>
      <c r="CE119" s="26" t="str">
        <f t="shared" si="3771"/>
        <v>トヨタ自動車株式会社</v>
      </c>
      <c r="CG119" s="26" t="str">
        <f t="shared" ref="CG119:CI119" si="3772">CF$2&amp;CF119</f>
        <v>日本エネルギー総合システム株式会社</v>
      </c>
      <c r="CI119" s="26" t="str">
        <f t="shared" si="3772"/>
        <v>Upsolar　Japan株式会社</v>
      </c>
      <c r="CK119" s="26" t="str">
        <f t="shared" ref="CK119:CM119" si="3773">CJ$2&amp;CJ119</f>
        <v>合同会社Solax　Power　Network</v>
      </c>
      <c r="CM119" s="26" t="str">
        <f t="shared" si="3773"/>
        <v>株式会社リミックスポイント</v>
      </c>
      <c r="CO119" s="26" t="str">
        <f t="shared" ref="CO119:CQ119" si="3774">CN$2&amp;CN119</f>
        <v>Sungrow　Japan株式会社</v>
      </c>
      <c r="CQ119" s="26" t="str">
        <f t="shared" si="3774"/>
        <v>台湾プラスチックジャパンニューエナジー株式会社</v>
      </c>
      <c r="CS119" s="26" t="str">
        <f t="shared" ref="CS119:CU119" si="3775">CR$2&amp;CR119</f>
        <v>株式会社 Secret Base</v>
      </c>
      <c r="CU119" s="26" t="str">
        <f t="shared" si="3775"/>
        <v>GoodWe　Japan株式会社</v>
      </c>
      <c r="CW119" s="26" t="str">
        <f t="shared" ref="CW119:CY119" si="3776">CV$2&amp;CV119</f>
        <v>株式会社VOLT</v>
      </c>
      <c r="CY119" s="38" t="str">
        <f t="shared" si="3776"/>
        <v/>
      </c>
      <c r="DA119" s="26" t="str">
        <f t="shared" ref="DA119" si="3777">CZ$2&amp;CZ119</f>
        <v/>
      </c>
      <c r="DC119" s="26" t="str">
        <f t="shared" ref="DC119" si="3778">DB$2&amp;DB119</f>
        <v/>
      </c>
      <c r="DE119" s="26" t="str">
        <f t="shared" ref="DE119" si="3779">DD$2&amp;DD119</f>
        <v/>
      </c>
      <c r="DG119" s="26" t="str">
        <f t="shared" ref="DG119" si="3780">DF$2&amp;DF119</f>
        <v/>
      </c>
      <c r="DI119" s="26" t="str">
        <f t="shared" ref="DI119" si="3781">DH$2&amp;DH119</f>
        <v/>
      </c>
    </row>
    <row r="120" spans="5:113" x14ac:dyDescent="0.55000000000000004">
      <c r="E120" s="26" t="str">
        <f t="shared" si="2098"/>
        <v>エリーパワー株式会社</v>
      </c>
      <c r="G120" s="26" t="str">
        <f t="shared" si="2098"/>
        <v>シャープ株式会社</v>
      </c>
      <c r="I120" s="26" t="str">
        <f t="shared" ref="I120" si="3782">H$2&amp;H120</f>
        <v>日本電気株式会社（ＮＥＣ）</v>
      </c>
      <c r="J120" s="25" t="s">
        <v>290</v>
      </c>
      <c r="K120" s="26" t="str">
        <f t="shared" ref="K120" si="3783">J$2&amp;J120</f>
        <v>パナソニック株式会社PLJーRE32B098</v>
      </c>
      <c r="M120" s="26" t="str">
        <f t="shared" ref="M120" si="3784">L$2&amp;L120</f>
        <v>株式会社エヌエフ回路設計ブロック</v>
      </c>
      <c r="O120" s="26" t="str">
        <f t="shared" ref="O120" si="3785">N$2&amp;N120</f>
        <v>東芝ライテック株式会社</v>
      </c>
      <c r="Q120" s="26" t="str">
        <f t="shared" ref="Q120" si="3786">P$2&amp;P120</f>
        <v>フォーアールエナジー株式会社</v>
      </c>
      <c r="S120" s="26" t="str">
        <f t="shared" ref="S120" si="3787">R$2&amp;R120</f>
        <v>京セラ株式会社</v>
      </c>
      <c r="U120" s="26" t="str">
        <f t="shared" ref="U120" si="3788">T$2&amp;T120</f>
        <v>ニチコン株式会社</v>
      </c>
      <c r="W120" s="26" t="str">
        <f t="shared" ref="W120" si="3789">V$2&amp;V120</f>
        <v>オムロン株式会社</v>
      </c>
      <c r="Y120" s="26" t="str">
        <f t="shared" ref="Y120:AA120" si="3790">X$2&amp;X120</f>
        <v>長州産業株式会社</v>
      </c>
      <c r="AA120" s="26" t="str">
        <f t="shared" si="3790"/>
        <v>住友電気工業株式会社</v>
      </c>
      <c r="AC120" s="26" t="str">
        <f t="shared" ref="AC120:AE120" si="3791">AB$2&amp;AB120</f>
        <v>ダイヤゼブラ電機株式会社</v>
      </c>
      <c r="AE120" s="26" t="str">
        <f t="shared" si="3791"/>
        <v>カナディアン・ソーラー・ジャパン株式会社</v>
      </c>
      <c r="AG120" s="26" t="str">
        <f t="shared" ref="AG120:AI120" si="3792">AF$2&amp;AF120</f>
        <v>株式会社カネカ</v>
      </c>
      <c r="AI120" s="26" t="str">
        <f t="shared" si="3792"/>
        <v>サンテックパワージャパン株式会社</v>
      </c>
      <c r="AK120" s="26" t="str">
        <f t="shared" ref="AK120:AM120" si="3793">AJ$2&amp;AJ120</f>
        <v>株式会社東芝</v>
      </c>
      <c r="AM120" s="26" t="str">
        <f t="shared" si="3793"/>
        <v>長瀬産業株式会社</v>
      </c>
      <c r="AO120" s="26" t="str">
        <f t="shared" ref="AO120:AQ120" si="3794">AN$2&amp;AN120</f>
        <v>株式会社エネルギーギャップ</v>
      </c>
      <c r="AQ120" s="26" t="str">
        <f t="shared" si="3794"/>
        <v>アンフィニ株式会社</v>
      </c>
      <c r="AS120" s="26" t="str">
        <f t="shared" ref="AS120:AU120" si="3795">AR$2&amp;AR120</f>
        <v>ハンファジャパン株式会社</v>
      </c>
      <c r="AU120" s="26" t="str">
        <f t="shared" si="3795"/>
        <v>中西金属工業株式会社</v>
      </c>
      <c r="AW120" s="26" t="str">
        <f t="shared" ref="AW120:AY120" si="3796">AV$2&amp;AV120</f>
        <v>株式会社Looop</v>
      </c>
      <c r="AY120" s="26" t="str">
        <f t="shared" si="3796"/>
        <v>東芝エネルギーシステムズ株式会社</v>
      </c>
      <c r="BA120" s="26" t="str">
        <f t="shared" ref="BA120:BC120" si="3797">AZ$2&amp;AZ120</f>
        <v>デルタ電子株式会社</v>
      </c>
      <c r="BC120" s="26" t="str">
        <f t="shared" si="3797"/>
        <v>スマートソーラー株式会社</v>
      </c>
      <c r="BE120" s="26" t="str">
        <f t="shared" ref="BE120:BG120" si="3798">BD$2&amp;BD120</f>
        <v>株式会社村田製作所</v>
      </c>
      <c r="BG120" s="26" t="str">
        <f t="shared" si="3798"/>
        <v>株式会社正興電機製作所</v>
      </c>
      <c r="BI120" s="26" t="str">
        <f t="shared" ref="BI120:BK120" si="3799">BH$2&amp;BH120</f>
        <v>株式会社NFブロッサムテクノロジーズ</v>
      </c>
      <c r="BK120" s="26" t="str">
        <f t="shared" si="3799"/>
        <v>オムロン　ソーシアルソリューションズ株式会社</v>
      </c>
      <c r="BM120" s="26" t="str">
        <f t="shared" ref="BM120:BO120" si="3800">BL$2&amp;BL120</f>
        <v>株式会社日本産業</v>
      </c>
      <c r="BO120" s="26" t="str">
        <f t="shared" si="3800"/>
        <v>ネクストエナジー・アンド・リソース　株式会社</v>
      </c>
      <c r="BQ120" s="26" t="str">
        <f t="shared" ref="BQ120:BS120" si="3801">BP$2&amp;BP120</f>
        <v>株式会社サニックス</v>
      </c>
      <c r="BS120" s="26" t="str">
        <f t="shared" si="3801"/>
        <v>華為技術日本株式会社</v>
      </c>
      <c r="BU120" s="26" t="str">
        <f t="shared" ref="BU120:BW120" si="3802">BT$2&amp;BT120</f>
        <v>荏原実業株式会社</v>
      </c>
      <c r="BW120" s="26" t="str">
        <f t="shared" si="3802"/>
        <v>株式会社エクソル</v>
      </c>
      <c r="BY120" s="26" t="str">
        <f t="shared" ref="BY120:CA120" si="3803">BX$2&amp;BX120</f>
        <v>オーデリック株式会社</v>
      </c>
      <c r="CA120" s="26" t="str">
        <f t="shared" si="3803"/>
        <v>合同会社DMM．com</v>
      </c>
      <c r="CC120" s="26" t="str">
        <f t="shared" ref="CC120:CE120" si="3804">CB$2&amp;CB120</f>
        <v>ジンコソーラージャパン株式会社</v>
      </c>
      <c r="CE120" s="26" t="str">
        <f t="shared" si="3804"/>
        <v>トヨタ自動車株式会社</v>
      </c>
      <c r="CG120" s="26" t="str">
        <f t="shared" ref="CG120:CI120" si="3805">CF$2&amp;CF120</f>
        <v>日本エネルギー総合システム株式会社</v>
      </c>
      <c r="CI120" s="26" t="str">
        <f t="shared" si="3805"/>
        <v>Upsolar　Japan株式会社</v>
      </c>
      <c r="CK120" s="26" t="str">
        <f t="shared" ref="CK120:CM120" si="3806">CJ$2&amp;CJ120</f>
        <v>合同会社Solax　Power　Network</v>
      </c>
      <c r="CM120" s="26" t="str">
        <f t="shared" si="3806"/>
        <v>株式会社リミックスポイント</v>
      </c>
      <c r="CO120" s="26" t="str">
        <f t="shared" ref="CO120:CQ120" si="3807">CN$2&amp;CN120</f>
        <v>Sungrow　Japan株式会社</v>
      </c>
      <c r="CQ120" s="26" t="str">
        <f t="shared" si="3807"/>
        <v>台湾プラスチックジャパンニューエナジー株式会社</v>
      </c>
      <c r="CS120" s="26" t="str">
        <f t="shared" ref="CS120:CU120" si="3808">CR$2&amp;CR120</f>
        <v>株式会社 Secret Base</v>
      </c>
      <c r="CU120" s="26" t="str">
        <f t="shared" si="3808"/>
        <v>GoodWe　Japan株式会社</v>
      </c>
      <c r="CW120" s="26" t="str">
        <f t="shared" ref="CW120:CY120" si="3809">CV$2&amp;CV120</f>
        <v>株式会社VOLT</v>
      </c>
      <c r="CY120" s="38" t="str">
        <f t="shared" si="3809"/>
        <v/>
      </c>
      <c r="DA120" s="26" t="str">
        <f t="shared" ref="DA120" si="3810">CZ$2&amp;CZ120</f>
        <v/>
      </c>
      <c r="DC120" s="26" t="str">
        <f t="shared" ref="DC120" si="3811">DB$2&amp;DB120</f>
        <v/>
      </c>
      <c r="DE120" s="26" t="str">
        <f t="shared" ref="DE120" si="3812">DD$2&amp;DD120</f>
        <v/>
      </c>
      <c r="DG120" s="26" t="str">
        <f t="shared" ref="DG120" si="3813">DF$2&amp;DF120</f>
        <v/>
      </c>
      <c r="DI120" s="26" t="str">
        <f t="shared" ref="DI120" si="3814">DH$2&amp;DH120</f>
        <v/>
      </c>
    </row>
    <row r="121" spans="5:113" x14ac:dyDescent="0.55000000000000004">
      <c r="E121" s="26" t="str">
        <f t="shared" si="2098"/>
        <v>エリーパワー株式会社</v>
      </c>
      <c r="G121" s="26" t="str">
        <f t="shared" si="2098"/>
        <v>シャープ株式会社</v>
      </c>
      <c r="I121" s="26" t="str">
        <f t="shared" ref="I121" si="3815">H$2&amp;H121</f>
        <v>日本電気株式会社（ＮＥＣ）</v>
      </c>
      <c r="J121" s="25" t="s">
        <v>332</v>
      </c>
      <c r="K121" s="26" t="str">
        <f t="shared" ref="K121" si="3816">J$2&amp;J121</f>
        <v>パナソニック株式会社PLJーRE32B102</v>
      </c>
      <c r="M121" s="26" t="str">
        <f t="shared" ref="M121" si="3817">L$2&amp;L121</f>
        <v>株式会社エヌエフ回路設計ブロック</v>
      </c>
      <c r="O121" s="26" t="str">
        <f t="shared" ref="O121" si="3818">N$2&amp;N121</f>
        <v>東芝ライテック株式会社</v>
      </c>
      <c r="Q121" s="26" t="str">
        <f t="shared" ref="Q121" si="3819">P$2&amp;P121</f>
        <v>フォーアールエナジー株式会社</v>
      </c>
      <c r="S121" s="26" t="str">
        <f t="shared" ref="S121" si="3820">R$2&amp;R121</f>
        <v>京セラ株式会社</v>
      </c>
      <c r="U121" s="26" t="str">
        <f t="shared" ref="U121" si="3821">T$2&amp;T121</f>
        <v>ニチコン株式会社</v>
      </c>
      <c r="W121" s="26" t="str">
        <f t="shared" ref="W121" si="3822">V$2&amp;V121</f>
        <v>オムロン株式会社</v>
      </c>
      <c r="Y121" s="26" t="str">
        <f t="shared" ref="Y121:AA121" si="3823">X$2&amp;X121</f>
        <v>長州産業株式会社</v>
      </c>
      <c r="AA121" s="26" t="str">
        <f t="shared" si="3823"/>
        <v>住友電気工業株式会社</v>
      </c>
      <c r="AC121" s="26" t="str">
        <f t="shared" ref="AC121:AE121" si="3824">AB$2&amp;AB121</f>
        <v>ダイヤゼブラ電機株式会社</v>
      </c>
      <c r="AE121" s="26" t="str">
        <f t="shared" si="3824"/>
        <v>カナディアン・ソーラー・ジャパン株式会社</v>
      </c>
      <c r="AG121" s="26" t="str">
        <f t="shared" ref="AG121:AI121" si="3825">AF$2&amp;AF121</f>
        <v>株式会社カネカ</v>
      </c>
      <c r="AI121" s="26" t="str">
        <f t="shared" si="3825"/>
        <v>サンテックパワージャパン株式会社</v>
      </c>
      <c r="AK121" s="26" t="str">
        <f t="shared" ref="AK121:AM121" si="3826">AJ$2&amp;AJ121</f>
        <v>株式会社東芝</v>
      </c>
      <c r="AM121" s="26" t="str">
        <f t="shared" si="3826"/>
        <v>長瀬産業株式会社</v>
      </c>
      <c r="AO121" s="26" t="str">
        <f t="shared" ref="AO121:AQ121" si="3827">AN$2&amp;AN121</f>
        <v>株式会社エネルギーギャップ</v>
      </c>
      <c r="AQ121" s="26" t="str">
        <f t="shared" si="3827"/>
        <v>アンフィニ株式会社</v>
      </c>
      <c r="AS121" s="26" t="str">
        <f t="shared" ref="AS121:AU121" si="3828">AR$2&amp;AR121</f>
        <v>ハンファジャパン株式会社</v>
      </c>
      <c r="AU121" s="26" t="str">
        <f t="shared" si="3828"/>
        <v>中西金属工業株式会社</v>
      </c>
      <c r="AW121" s="26" t="str">
        <f t="shared" ref="AW121:AY121" si="3829">AV$2&amp;AV121</f>
        <v>株式会社Looop</v>
      </c>
      <c r="AY121" s="26" t="str">
        <f t="shared" si="3829"/>
        <v>東芝エネルギーシステムズ株式会社</v>
      </c>
      <c r="BA121" s="26" t="str">
        <f t="shared" ref="BA121:BC121" si="3830">AZ$2&amp;AZ121</f>
        <v>デルタ電子株式会社</v>
      </c>
      <c r="BC121" s="26" t="str">
        <f t="shared" si="3830"/>
        <v>スマートソーラー株式会社</v>
      </c>
      <c r="BE121" s="26" t="str">
        <f t="shared" ref="BE121:BG121" si="3831">BD$2&amp;BD121</f>
        <v>株式会社村田製作所</v>
      </c>
      <c r="BG121" s="26" t="str">
        <f t="shared" si="3831"/>
        <v>株式会社正興電機製作所</v>
      </c>
      <c r="BI121" s="26" t="str">
        <f t="shared" ref="BI121:BK121" si="3832">BH$2&amp;BH121</f>
        <v>株式会社NFブロッサムテクノロジーズ</v>
      </c>
      <c r="BK121" s="26" t="str">
        <f t="shared" si="3832"/>
        <v>オムロン　ソーシアルソリューションズ株式会社</v>
      </c>
      <c r="BM121" s="26" t="str">
        <f t="shared" ref="BM121:BO121" si="3833">BL$2&amp;BL121</f>
        <v>株式会社日本産業</v>
      </c>
      <c r="BO121" s="26" t="str">
        <f t="shared" si="3833"/>
        <v>ネクストエナジー・アンド・リソース　株式会社</v>
      </c>
      <c r="BQ121" s="26" t="str">
        <f t="shared" ref="BQ121:BS121" si="3834">BP$2&amp;BP121</f>
        <v>株式会社サニックス</v>
      </c>
      <c r="BS121" s="26" t="str">
        <f t="shared" si="3834"/>
        <v>華為技術日本株式会社</v>
      </c>
      <c r="BU121" s="26" t="str">
        <f t="shared" ref="BU121:BW121" si="3835">BT$2&amp;BT121</f>
        <v>荏原実業株式会社</v>
      </c>
      <c r="BW121" s="26" t="str">
        <f t="shared" si="3835"/>
        <v>株式会社エクソル</v>
      </c>
      <c r="BY121" s="26" t="str">
        <f t="shared" ref="BY121:CA121" si="3836">BX$2&amp;BX121</f>
        <v>オーデリック株式会社</v>
      </c>
      <c r="CA121" s="26" t="str">
        <f t="shared" si="3836"/>
        <v>合同会社DMM．com</v>
      </c>
      <c r="CC121" s="26" t="str">
        <f t="shared" ref="CC121:CE121" si="3837">CB$2&amp;CB121</f>
        <v>ジンコソーラージャパン株式会社</v>
      </c>
      <c r="CE121" s="26" t="str">
        <f t="shared" si="3837"/>
        <v>トヨタ自動車株式会社</v>
      </c>
      <c r="CG121" s="26" t="str">
        <f t="shared" ref="CG121:CI121" si="3838">CF$2&amp;CF121</f>
        <v>日本エネルギー総合システム株式会社</v>
      </c>
      <c r="CI121" s="26" t="str">
        <f t="shared" si="3838"/>
        <v>Upsolar　Japan株式会社</v>
      </c>
      <c r="CK121" s="26" t="str">
        <f t="shared" ref="CK121:CM121" si="3839">CJ$2&amp;CJ121</f>
        <v>合同会社Solax　Power　Network</v>
      </c>
      <c r="CM121" s="26" t="str">
        <f t="shared" si="3839"/>
        <v>株式会社リミックスポイント</v>
      </c>
      <c r="CO121" s="26" t="str">
        <f t="shared" ref="CO121:CQ121" si="3840">CN$2&amp;CN121</f>
        <v>Sungrow　Japan株式会社</v>
      </c>
      <c r="CQ121" s="26" t="str">
        <f t="shared" si="3840"/>
        <v>台湾プラスチックジャパンニューエナジー株式会社</v>
      </c>
      <c r="CS121" s="26" t="str">
        <f t="shared" ref="CS121:CU121" si="3841">CR$2&amp;CR121</f>
        <v>株式会社 Secret Base</v>
      </c>
      <c r="CU121" s="26" t="str">
        <f t="shared" si="3841"/>
        <v>GoodWe　Japan株式会社</v>
      </c>
      <c r="CW121" s="26" t="str">
        <f t="shared" ref="CW121:CY121" si="3842">CV$2&amp;CV121</f>
        <v>株式会社VOLT</v>
      </c>
      <c r="CY121" s="38" t="str">
        <f t="shared" si="3842"/>
        <v/>
      </c>
      <c r="DA121" s="26" t="str">
        <f t="shared" ref="DA121" si="3843">CZ$2&amp;CZ121</f>
        <v/>
      </c>
      <c r="DC121" s="26" t="str">
        <f t="shared" ref="DC121" si="3844">DB$2&amp;DB121</f>
        <v/>
      </c>
      <c r="DE121" s="26" t="str">
        <f t="shared" ref="DE121" si="3845">DD$2&amp;DD121</f>
        <v/>
      </c>
      <c r="DG121" s="26" t="str">
        <f t="shared" ref="DG121" si="3846">DF$2&amp;DF121</f>
        <v/>
      </c>
      <c r="DI121" s="26" t="str">
        <f t="shared" ref="DI121" si="3847">DH$2&amp;DH121</f>
        <v/>
      </c>
    </row>
    <row r="122" spans="5:113" x14ac:dyDescent="0.55000000000000004">
      <c r="E122" s="26" t="str">
        <f t="shared" si="2098"/>
        <v>エリーパワー株式会社</v>
      </c>
      <c r="G122" s="26" t="str">
        <f t="shared" si="2098"/>
        <v>シャープ株式会社</v>
      </c>
      <c r="I122" s="26" t="str">
        <f t="shared" ref="I122" si="3848">H$2&amp;H122</f>
        <v>日本電気株式会社（ＮＥＣ）</v>
      </c>
      <c r="J122" s="25" t="s">
        <v>322</v>
      </c>
      <c r="K122" s="26" t="str">
        <f t="shared" ref="K122" si="3849">J$2&amp;J122</f>
        <v>パナソニック株式会社PLJーRE32B126</v>
      </c>
      <c r="M122" s="26" t="str">
        <f t="shared" ref="M122" si="3850">L$2&amp;L122</f>
        <v>株式会社エヌエフ回路設計ブロック</v>
      </c>
      <c r="O122" s="26" t="str">
        <f t="shared" ref="O122" si="3851">N$2&amp;N122</f>
        <v>東芝ライテック株式会社</v>
      </c>
      <c r="Q122" s="26" t="str">
        <f t="shared" ref="Q122" si="3852">P$2&amp;P122</f>
        <v>フォーアールエナジー株式会社</v>
      </c>
      <c r="S122" s="26" t="str">
        <f t="shared" ref="S122" si="3853">R$2&amp;R122</f>
        <v>京セラ株式会社</v>
      </c>
      <c r="U122" s="26" t="str">
        <f t="shared" ref="U122" si="3854">T$2&amp;T122</f>
        <v>ニチコン株式会社</v>
      </c>
      <c r="W122" s="26" t="str">
        <f t="shared" ref="W122" si="3855">V$2&amp;V122</f>
        <v>オムロン株式会社</v>
      </c>
      <c r="Y122" s="26" t="str">
        <f t="shared" ref="Y122:AA122" si="3856">X$2&amp;X122</f>
        <v>長州産業株式会社</v>
      </c>
      <c r="AA122" s="26" t="str">
        <f t="shared" si="3856"/>
        <v>住友電気工業株式会社</v>
      </c>
      <c r="AC122" s="26" t="str">
        <f t="shared" ref="AC122:AE122" si="3857">AB$2&amp;AB122</f>
        <v>ダイヤゼブラ電機株式会社</v>
      </c>
      <c r="AE122" s="26" t="str">
        <f t="shared" si="3857"/>
        <v>カナディアン・ソーラー・ジャパン株式会社</v>
      </c>
      <c r="AG122" s="26" t="str">
        <f t="shared" ref="AG122:AI122" si="3858">AF$2&amp;AF122</f>
        <v>株式会社カネカ</v>
      </c>
      <c r="AI122" s="26" t="str">
        <f t="shared" si="3858"/>
        <v>サンテックパワージャパン株式会社</v>
      </c>
      <c r="AK122" s="26" t="str">
        <f t="shared" ref="AK122:AM122" si="3859">AJ$2&amp;AJ122</f>
        <v>株式会社東芝</v>
      </c>
      <c r="AM122" s="26" t="str">
        <f t="shared" si="3859"/>
        <v>長瀬産業株式会社</v>
      </c>
      <c r="AO122" s="26" t="str">
        <f t="shared" ref="AO122:AQ122" si="3860">AN$2&amp;AN122</f>
        <v>株式会社エネルギーギャップ</v>
      </c>
      <c r="AQ122" s="26" t="str">
        <f t="shared" si="3860"/>
        <v>アンフィニ株式会社</v>
      </c>
      <c r="AS122" s="26" t="str">
        <f t="shared" ref="AS122:AU122" si="3861">AR$2&amp;AR122</f>
        <v>ハンファジャパン株式会社</v>
      </c>
      <c r="AU122" s="26" t="str">
        <f t="shared" si="3861"/>
        <v>中西金属工業株式会社</v>
      </c>
      <c r="AW122" s="26" t="str">
        <f t="shared" ref="AW122:AY122" si="3862">AV$2&amp;AV122</f>
        <v>株式会社Looop</v>
      </c>
      <c r="AY122" s="26" t="str">
        <f t="shared" si="3862"/>
        <v>東芝エネルギーシステムズ株式会社</v>
      </c>
      <c r="BA122" s="26" t="str">
        <f t="shared" ref="BA122:BC122" si="3863">AZ$2&amp;AZ122</f>
        <v>デルタ電子株式会社</v>
      </c>
      <c r="BC122" s="26" t="str">
        <f t="shared" si="3863"/>
        <v>スマートソーラー株式会社</v>
      </c>
      <c r="BE122" s="26" t="str">
        <f t="shared" ref="BE122:BG122" si="3864">BD$2&amp;BD122</f>
        <v>株式会社村田製作所</v>
      </c>
      <c r="BG122" s="26" t="str">
        <f t="shared" si="3864"/>
        <v>株式会社正興電機製作所</v>
      </c>
      <c r="BI122" s="26" t="str">
        <f t="shared" ref="BI122:BK122" si="3865">BH$2&amp;BH122</f>
        <v>株式会社NFブロッサムテクノロジーズ</v>
      </c>
      <c r="BK122" s="26" t="str">
        <f t="shared" si="3865"/>
        <v>オムロン　ソーシアルソリューションズ株式会社</v>
      </c>
      <c r="BM122" s="26" t="str">
        <f t="shared" ref="BM122:BO122" si="3866">BL$2&amp;BL122</f>
        <v>株式会社日本産業</v>
      </c>
      <c r="BO122" s="26" t="str">
        <f t="shared" si="3866"/>
        <v>ネクストエナジー・アンド・リソース　株式会社</v>
      </c>
      <c r="BQ122" s="26" t="str">
        <f t="shared" ref="BQ122:BS122" si="3867">BP$2&amp;BP122</f>
        <v>株式会社サニックス</v>
      </c>
      <c r="BS122" s="26" t="str">
        <f t="shared" si="3867"/>
        <v>華為技術日本株式会社</v>
      </c>
      <c r="BU122" s="26" t="str">
        <f t="shared" ref="BU122:BW122" si="3868">BT$2&amp;BT122</f>
        <v>荏原実業株式会社</v>
      </c>
      <c r="BW122" s="26" t="str">
        <f t="shared" si="3868"/>
        <v>株式会社エクソル</v>
      </c>
      <c r="BY122" s="26" t="str">
        <f t="shared" ref="BY122:CA122" si="3869">BX$2&amp;BX122</f>
        <v>オーデリック株式会社</v>
      </c>
      <c r="CA122" s="26" t="str">
        <f t="shared" si="3869"/>
        <v>合同会社DMM．com</v>
      </c>
      <c r="CC122" s="26" t="str">
        <f t="shared" ref="CC122:CE122" si="3870">CB$2&amp;CB122</f>
        <v>ジンコソーラージャパン株式会社</v>
      </c>
      <c r="CE122" s="26" t="str">
        <f t="shared" si="3870"/>
        <v>トヨタ自動車株式会社</v>
      </c>
      <c r="CG122" s="26" t="str">
        <f t="shared" ref="CG122:CI122" si="3871">CF$2&amp;CF122</f>
        <v>日本エネルギー総合システム株式会社</v>
      </c>
      <c r="CI122" s="26" t="str">
        <f t="shared" si="3871"/>
        <v>Upsolar　Japan株式会社</v>
      </c>
      <c r="CK122" s="26" t="str">
        <f t="shared" ref="CK122:CM122" si="3872">CJ$2&amp;CJ122</f>
        <v>合同会社Solax　Power　Network</v>
      </c>
      <c r="CM122" s="26" t="str">
        <f t="shared" si="3872"/>
        <v>株式会社リミックスポイント</v>
      </c>
      <c r="CO122" s="26" t="str">
        <f t="shared" ref="CO122:CQ122" si="3873">CN$2&amp;CN122</f>
        <v>Sungrow　Japan株式会社</v>
      </c>
      <c r="CQ122" s="26" t="str">
        <f t="shared" si="3873"/>
        <v>台湾プラスチックジャパンニューエナジー株式会社</v>
      </c>
      <c r="CS122" s="26" t="str">
        <f t="shared" ref="CS122:CU122" si="3874">CR$2&amp;CR122</f>
        <v>株式会社 Secret Base</v>
      </c>
      <c r="CU122" s="26" t="str">
        <f t="shared" si="3874"/>
        <v>GoodWe　Japan株式会社</v>
      </c>
      <c r="CW122" s="26" t="str">
        <f t="shared" ref="CW122:CY122" si="3875">CV$2&amp;CV122</f>
        <v>株式会社VOLT</v>
      </c>
      <c r="CY122" s="38" t="str">
        <f t="shared" si="3875"/>
        <v/>
      </c>
      <c r="DA122" s="26" t="str">
        <f t="shared" ref="DA122" si="3876">CZ$2&amp;CZ122</f>
        <v/>
      </c>
      <c r="DC122" s="26" t="str">
        <f t="shared" ref="DC122" si="3877">DB$2&amp;DB122</f>
        <v/>
      </c>
      <c r="DE122" s="26" t="str">
        <f t="shared" ref="DE122" si="3878">DD$2&amp;DD122</f>
        <v/>
      </c>
      <c r="DG122" s="26" t="str">
        <f t="shared" ref="DG122" si="3879">DF$2&amp;DF122</f>
        <v/>
      </c>
      <c r="DI122" s="26" t="str">
        <f t="shared" ref="DI122" si="3880">DH$2&amp;DH122</f>
        <v/>
      </c>
    </row>
    <row r="123" spans="5:113" x14ac:dyDescent="0.55000000000000004">
      <c r="E123" s="26" t="str">
        <f t="shared" si="2098"/>
        <v>エリーパワー株式会社</v>
      </c>
      <c r="G123" s="26" t="str">
        <f t="shared" si="2098"/>
        <v>シャープ株式会社</v>
      </c>
      <c r="I123" s="26" t="str">
        <f t="shared" ref="I123" si="3881">H$2&amp;H123</f>
        <v>日本電気株式会社（ＮＥＣ）</v>
      </c>
      <c r="J123" s="25" t="s">
        <v>333</v>
      </c>
      <c r="K123" s="26" t="str">
        <f t="shared" ref="K123" si="3882">J$2&amp;J123</f>
        <v>パナソニック株式会社PLJーRE32B130</v>
      </c>
      <c r="M123" s="26" t="str">
        <f t="shared" ref="M123" si="3883">L$2&amp;L123</f>
        <v>株式会社エヌエフ回路設計ブロック</v>
      </c>
      <c r="O123" s="26" t="str">
        <f t="shared" ref="O123" si="3884">N$2&amp;N123</f>
        <v>東芝ライテック株式会社</v>
      </c>
      <c r="Q123" s="26" t="str">
        <f t="shared" ref="Q123" si="3885">P$2&amp;P123</f>
        <v>フォーアールエナジー株式会社</v>
      </c>
      <c r="S123" s="26" t="str">
        <f t="shared" ref="S123" si="3886">R$2&amp;R123</f>
        <v>京セラ株式会社</v>
      </c>
      <c r="U123" s="26" t="str">
        <f t="shared" ref="U123" si="3887">T$2&amp;T123</f>
        <v>ニチコン株式会社</v>
      </c>
      <c r="W123" s="26" t="str">
        <f t="shared" ref="W123" si="3888">V$2&amp;V123</f>
        <v>オムロン株式会社</v>
      </c>
      <c r="Y123" s="26" t="str">
        <f t="shared" ref="Y123:AA123" si="3889">X$2&amp;X123</f>
        <v>長州産業株式会社</v>
      </c>
      <c r="AA123" s="26" t="str">
        <f t="shared" si="3889"/>
        <v>住友電気工業株式会社</v>
      </c>
      <c r="AC123" s="26" t="str">
        <f t="shared" ref="AC123:AE123" si="3890">AB$2&amp;AB123</f>
        <v>ダイヤゼブラ電機株式会社</v>
      </c>
      <c r="AE123" s="26" t="str">
        <f t="shared" si="3890"/>
        <v>カナディアン・ソーラー・ジャパン株式会社</v>
      </c>
      <c r="AG123" s="26" t="str">
        <f t="shared" ref="AG123:AI123" si="3891">AF$2&amp;AF123</f>
        <v>株式会社カネカ</v>
      </c>
      <c r="AI123" s="26" t="str">
        <f t="shared" si="3891"/>
        <v>サンテックパワージャパン株式会社</v>
      </c>
      <c r="AK123" s="26" t="str">
        <f t="shared" ref="AK123:AM123" si="3892">AJ$2&amp;AJ123</f>
        <v>株式会社東芝</v>
      </c>
      <c r="AM123" s="26" t="str">
        <f t="shared" si="3892"/>
        <v>長瀬産業株式会社</v>
      </c>
      <c r="AO123" s="26" t="str">
        <f t="shared" ref="AO123:AQ123" si="3893">AN$2&amp;AN123</f>
        <v>株式会社エネルギーギャップ</v>
      </c>
      <c r="AQ123" s="26" t="str">
        <f t="shared" si="3893"/>
        <v>アンフィニ株式会社</v>
      </c>
      <c r="AS123" s="26" t="str">
        <f t="shared" ref="AS123:AU123" si="3894">AR$2&amp;AR123</f>
        <v>ハンファジャパン株式会社</v>
      </c>
      <c r="AU123" s="26" t="str">
        <f t="shared" si="3894"/>
        <v>中西金属工業株式会社</v>
      </c>
      <c r="AW123" s="26" t="str">
        <f t="shared" ref="AW123:AY123" si="3895">AV$2&amp;AV123</f>
        <v>株式会社Looop</v>
      </c>
      <c r="AY123" s="26" t="str">
        <f t="shared" si="3895"/>
        <v>東芝エネルギーシステムズ株式会社</v>
      </c>
      <c r="BA123" s="26" t="str">
        <f t="shared" ref="BA123:BC123" si="3896">AZ$2&amp;AZ123</f>
        <v>デルタ電子株式会社</v>
      </c>
      <c r="BC123" s="26" t="str">
        <f t="shared" si="3896"/>
        <v>スマートソーラー株式会社</v>
      </c>
      <c r="BE123" s="26" t="str">
        <f t="shared" ref="BE123:BG123" si="3897">BD$2&amp;BD123</f>
        <v>株式会社村田製作所</v>
      </c>
      <c r="BG123" s="26" t="str">
        <f t="shared" si="3897"/>
        <v>株式会社正興電機製作所</v>
      </c>
      <c r="BI123" s="26" t="str">
        <f t="shared" ref="BI123:BK123" si="3898">BH$2&amp;BH123</f>
        <v>株式会社NFブロッサムテクノロジーズ</v>
      </c>
      <c r="BK123" s="26" t="str">
        <f t="shared" si="3898"/>
        <v>オムロン　ソーシアルソリューションズ株式会社</v>
      </c>
      <c r="BM123" s="26" t="str">
        <f t="shared" ref="BM123:BO123" si="3899">BL$2&amp;BL123</f>
        <v>株式会社日本産業</v>
      </c>
      <c r="BO123" s="26" t="str">
        <f t="shared" si="3899"/>
        <v>ネクストエナジー・アンド・リソース　株式会社</v>
      </c>
      <c r="BQ123" s="26" t="str">
        <f t="shared" ref="BQ123:BS123" si="3900">BP$2&amp;BP123</f>
        <v>株式会社サニックス</v>
      </c>
      <c r="BS123" s="26" t="str">
        <f t="shared" si="3900"/>
        <v>華為技術日本株式会社</v>
      </c>
      <c r="BU123" s="26" t="str">
        <f t="shared" ref="BU123:BW123" si="3901">BT$2&amp;BT123</f>
        <v>荏原実業株式会社</v>
      </c>
      <c r="BW123" s="26" t="str">
        <f t="shared" si="3901"/>
        <v>株式会社エクソル</v>
      </c>
      <c r="BY123" s="26" t="str">
        <f t="shared" ref="BY123:CA123" si="3902">BX$2&amp;BX123</f>
        <v>オーデリック株式会社</v>
      </c>
      <c r="CA123" s="26" t="str">
        <f t="shared" si="3902"/>
        <v>合同会社DMM．com</v>
      </c>
      <c r="CC123" s="26" t="str">
        <f t="shared" ref="CC123:CE123" si="3903">CB$2&amp;CB123</f>
        <v>ジンコソーラージャパン株式会社</v>
      </c>
      <c r="CE123" s="26" t="str">
        <f t="shared" si="3903"/>
        <v>トヨタ自動車株式会社</v>
      </c>
      <c r="CG123" s="26" t="str">
        <f t="shared" ref="CG123:CI123" si="3904">CF$2&amp;CF123</f>
        <v>日本エネルギー総合システム株式会社</v>
      </c>
      <c r="CI123" s="26" t="str">
        <f t="shared" si="3904"/>
        <v>Upsolar　Japan株式会社</v>
      </c>
      <c r="CK123" s="26" t="str">
        <f t="shared" ref="CK123:CM123" si="3905">CJ$2&amp;CJ123</f>
        <v>合同会社Solax　Power　Network</v>
      </c>
      <c r="CM123" s="26" t="str">
        <f t="shared" si="3905"/>
        <v>株式会社リミックスポイント</v>
      </c>
      <c r="CO123" s="26" t="str">
        <f t="shared" ref="CO123:CQ123" si="3906">CN$2&amp;CN123</f>
        <v>Sungrow　Japan株式会社</v>
      </c>
      <c r="CQ123" s="26" t="str">
        <f t="shared" si="3906"/>
        <v>台湾プラスチックジャパンニューエナジー株式会社</v>
      </c>
      <c r="CS123" s="26" t="str">
        <f t="shared" ref="CS123:CU123" si="3907">CR$2&amp;CR123</f>
        <v>株式会社 Secret Base</v>
      </c>
      <c r="CU123" s="26" t="str">
        <f t="shared" si="3907"/>
        <v>GoodWe　Japan株式会社</v>
      </c>
      <c r="CW123" s="26" t="str">
        <f t="shared" ref="CW123:CY123" si="3908">CV$2&amp;CV123</f>
        <v>株式会社VOLT</v>
      </c>
      <c r="CY123" s="38" t="str">
        <f t="shared" si="3908"/>
        <v/>
      </c>
      <c r="DA123" s="26" t="str">
        <f t="shared" ref="DA123" si="3909">CZ$2&amp;CZ123</f>
        <v/>
      </c>
      <c r="DC123" s="26" t="str">
        <f t="shared" ref="DC123" si="3910">DB$2&amp;DB123</f>
        <v/>
      </c>
      <c r="DE123" s="26" t="str">
        <f t="shared" ref="DE123" si="3911">DD$2&amp;DD123</f>
        <v/>
      </c>
      <c r="DG123" s="26" t="str">
        <f t="shared" ref="DG123" si="3912">DF$2&amp;DF123</f>
        <v/>
      </c>
      <c r="DI123" s="26" t="str">
        <f t="shared" ref="DI123" si="3913">DH$2&amp;DH123</f>
        <v/>
      </c>
    </row>
    <row r="124" spans="5:113" x14ac:dyDescent="0.55000000000000004">
      <c r="E124" s="26" t="str">
        <f t="shared" si="2098"/>
        <v>エリーパワー株式会社</v>
      </c>
      <c r="G124" s="26" t="str">
        <f t="shared" si="2098"/>
        <v>シャープ株式会社</v>
      </c>
      <c r="I124" s="26" t="str">
        <f t="shared" ref="I124" si="3914">H$2&amp;H124</f>
        <v>日本電気株式会社（ＮＥＣ）</v>
      </c>
      <c r="J124" s="25" t="s">
        <v>334</v>
      </c>
      <c r="K124" s="26" t="str">
        <f t="shared" ref="K124" si="3915">J$2&amp;J124</f>
        <v>パナソニック株式会社PLJーRE32B134</v>
      </c>
      <c r="M124" s="26" t="str">
        <f t="shared" ref="M124" si="3916">L$2&amp;L124</f>
        <v>株式会社エヌエフ回路設計ブロック</v>
      </c>
      <c r="O124" s="26" t="str">
        <f t="shared" ref="O124" si="3917">N$2&amp;N124</f>
        <v>東芝ライテック株式会社</v>
      </c>
      <c r="Q124" s="26" t="str">
        <f t="shared" ref="Q124" si="3918">P$2&amp;P124</f>
        <v>フォーアールエナジー株式会社</v>
      </c>
      <c r="S124" s="26" t="str">
        <f t="shared" ref="S124" si="3919">R$2&amp;R124</f>
        <v>京セラ株式会社</v>
      </c>
      <c r="U124" s="26" t="str">
        <f t="shared" ref="U124" si="3920">T$2&amp;T124</f>
        <v>ニチコン株式会社</v>
      </c>
      <c r="W124" s="26" t="str">
        <f t="shared" ref="W124" si="3921">V$2&amp;V124</f>
        <v>オムロン株式会社</v>
      </c>
      <c r="Y124" s="26" t="str">
        <f t="shared" ref="Y124:AA124" si="3922">X$2&amp;X124</f>
        <v>長州産業株式会社</v>
      </c>
      <c r="AA124" s="26" t="str">
        <f t="shared" si="3922"/>
        <v>住友電気工業株式会社</v>
      </c>
      <c r="AC124" s="26" t="str">
        <f t="shared" ref="AC124:AE124" si="3923">AB$2&amp;AB124</f>
        <v>ダイヤゼブラ電機株式会社</v>
      </c>
      <c r="AE124" s="26" t="str">
        <f t="shared" si="3923"/>
        <v>カナディアン・ソーラー・ジャパン株式会社</v>
      </c>
      <c r="AG124" s="26" t="str">
        <f t="shared" ref="AG124:AI124" si="3924">AF$2&amp;AF124</f>
        <v>株式会社カネカ</v>
      </c>
      <c r="AI124" s="26" t="str">
        <f t="shared" si="3924"/>
        <v>サンテックパワージャパン株式会社</v>
      </c>
      <c r="AK124" s="26" t="str">
        <f t="shared" ref="AK124:AM124" si="3925">AJ$2&amp;AJ124</f>
        <v>株式会社東芝</v>
      </c>
      <c r="AM124" s="26" t="str">
        <f t="shared" si="3925"/>
        <v>長瀬産業株式会社</v>
      </c>
      <c r="AO124" s="26" t="str">
        <f t="shared" ref="AO124:AQ124" si="3926">AN$2&amp;AN124</f>
        <v>株式会社エネルギーギャップ</v>
      </c>
      <c r="AQ124" s="26" t="str">
        <f t="shared" si="3926"/>
        <v>アンフィニ株式会社</v>
      </c>
      <c r="AS124" s="26" t="str">
        <f t="shared" ref="AS124:AU124" si="3927">AR$2&amp;AR124</f>
        <v>ハンファジャパン株式会社</v>
      </c>
      <c r="AU124" s="26" t="str">
        <f t="shared" si="3927"/>
        <v>中西金属工業株式会社</v>
      </c>
      <c r="AW124" s="26" t="str">
        <f t="shared" ref="AW124:AY124" si="3928">AV$2&amp;AV124</f>
        <v>株式会社Looop</v>
      </c>
      <c r="AY124" s="26" t="str">
        <f t="shared" si="3928"/>
        <v>東芝エネルギーシステムズ株式会社</v>
      </c>
      <c r="BA124" s="26" t="str">
        <f t="shared" ref="BA124:BC124" si="3929">AZ$2&amp;AZ124</f>
        <v>デルタ電子株式会社</v>
      </c>
      <c r="BC124" s="26" t="str">
        <f t="shared" si="3929"/>
        <v>スマートソーラー株式会社</v>
      </c>
      <c r="BE124" s="26" t="str">
        <f t="shared" ref="BE124:BG124" si="3930">BD$2&amp;BD124</f>
        <v>株式会社村田製作所</v>
      </c>
      <c r="BG124" s="26" t="str">
        <f t="shared" si="3930"/>
        <v>株式会社正興電機製作所</v>
      </c>
      <c r="BI124" s="26" t="str">
        <f t="shared" ref="BI124:BK124" si="3931">BH$2&amp;BH124</f>
        <v>株式会社NFブロッサムテクノロジーズ</v>
      </c>
      <c r="BK124" s="26" t="str">
        <f t="shared" si="3931"/>
        <v>オムロン　ソーシアルソリューションズ株式会社</v>
      </c>
      <c r="BM124" s="26" t="str">
        <f t="shared" ref="BM124:BO124" si="3932">BL$2&amp;BL124</f>
        <v>株式会社日本産業</v>
      </c>
      <c r="BO124" s="26" t="str">
        <f t="shared" si="3932"/>
        <v>ネクストエナジー・アンド・リソース　株式会社</v>
      </c>
      <c r="BQ124" s="26" t="str">
        <f t="shared" ref="BQ124:BS124" si="3933">BP$2&amp;BP124</f>
        <v>株式会社サニックス</v>
      </c>
      <c r="BS124" s="26" t="str">
        <f t="shared" si="3933"/>
        <v>華為技術日本株式会社</v>
      </c>
      <c r="BU124" s="26" t="str">
        <f t="shared" ref="BU124:BW124" si="3934">BT$2&amp;BT124</f>
        <v>荏原実業株式会社</v>
      </c>
      <c r="BW124" s="26" t="str">
        <f t="shared" si="3934"/>
        <v>株式会社エクソル</v>
      </c>
      <c r="BY124" s="26" t="str">
        <f t="shared" ref="BY124:CA124" si="3935">BX$2&amp;BX124</f>
        <v>オーデリック株式会社</v>
      </c>
      <c r="CA124" s="26" t="str">
        <f t="shared" si="3935"/>
        <v>合同会社DMM．com</v>
      </c>
      <c r="CC124" s="26" t="str">
        <f t="shared" ref="CC124:CE124" si="3936">CB$2&amp;CB124</f>
        <v>ジンコソーラージャパン株式会社</v>
      </c>
      <c r="CE124" s="26" t="str">
        <f t="shared" si="3936"/>
        <v>トヨタ自動車株式会社</v>
      </c>
      <c r="CG124" s="26" t="str">
        <f t="shared" ref="CG124:CI124" si="3937">CF$2&amp;CF124</f>
        <v>日本エネルギー総合システム株式会社</v>
      </c>
      <c r="CI124" s="26" t="str">
        <f t="shared" si="3937"/>
        <v>Upsolar　Japan株式会社</v>
      </c>
      <c r="CK124" s="26" t="str">
        <f t="shared" ref="CK124:CM124" si="3938">CJ$2&amp;CJ124</f>
        <v>合同会社Solax　Power　Network</v>
      </c>
      <c r="CM124" s="26" t="str">
        <f t="shared" si="3938"/>
        <v>株式会社リミックスポイント</v>
      </c>
      <c r="CO124" s="26" t="str">
        <f t="shared" ref="CO124:CQ124" si="3939">CN$2&amp;CN124</f>
        <v>Sungrow　Japan株式会社</v>
      </c>
      <c r="CQ124" s="26" t="str">
        <f t="shared" si="3939"/>
        <v>台湾プラスチックジャパンニューエナジー株式会社</v>
      </c>
      <c r="CS124" s="26" t="str">
        <f t="shared" ref="CS124:CU124" si="3940">CR$2&amp;CR124</f>
        <v>株式会社 Secret Base</v>
      </c>
      <c r="CU124" s="26" t="str">
        <f t="shared" si="3940"/>
        <v>GoodWe　Japan株式会社</v>
      </c>
      <c r="CW124" s="26" t="str">
        <f t="shared" ref="CW124:CY124" si="3941">CV$2&amp;CV124</f>
        <v>株式会社VOLT</v>
      </c>
      <c r="CY124" s="38" t="str">
        <f t="shared" si="3941"/>
        <v/>
      </c>
      <c r="DA124" s="26" t="str">
        <f t="shared" ref="DA124" si="3942">CZ$2&amp;CZ124</f>
        <v/>
      </c>
      <c r="DC124" s="26" t="str">
        <f t="shared" ref="DC124" si="3943">DB$2&amp;DB124</f>
        <v/>
      </c>
      <c r="DE124" s="26" t="str">
        <f t="shared" ref="DE124" si="3944">DD$2&amp;DD124</f>
        <v/>
      </c>
      <c r="DG124" s="26" t="str">
        <f t="shared" ref="DG124" si="3945">DF$2&amp;DF124</f>
        <v/>
      </c>
      <c r="DI124" s="26" t="str">
        <f t="shared" ref="DI124" si="3946">DH$2&amp;DH124</f>
        <v/>
      </c>
    </row>
    <row r="125" spans="5:113" x14ac:dyDescent="0.55000000000000004">
      <c r="E125" s="26" t="str">
        <f t="shared" si="2098"/>
        <v>エリーパワー株式会社</v>
      </c>
      <c r="G125" s="26" t="str">
        <f t="shared" si="2098"/>
        <v>シャープ株式会社</v>
      </c>
      <c r="I125" s="26" t="str">
        <f t="shared" ref="I125" si="3947">H$2&amp;H125</f>
        <v>日本電気株式会社（ＮＥＣ）</v>
      </c>
      <c r="J125" s="25" t="s">
        <v>409</v>
      </c>
      <c r="K125" s="26" t="str">
        <f t="shared" ref="K125" si="3948">J$2&amp;J125</f>
        <v>パナソニック株式会社PLJーPCT2063</v>
      </c>
      <c r="M125" s="26" t="str">
        <f t="shared" ref="M125" si="3949">L$2&amp;L125</f>
        <v>株式会社エヌエフ回路設計ブロック</v>
      </c>
      <c r="O125" s="26" t="str">
        <f t="shared" ref="O125" si="3950">N$2&amp;N125</f>
        <v>東芝ライテック株式会社</v>
      </c>
      <c r="Q125" s="26" t="str">
        <f t="shared" ref="Q125" si="3951">P$2&amp;P125</f>
        <v>フォーアールエナジー株式会社</v>
      </c>
      <c r="S125" s="26" t="str">
        <f t="shared" ref="S125" si="3952">R$2&amp;R125</f>
        <v>京セラ株式会社</v>
      </c>
      <c r="U125" s="26" t="str">
        <f t="shared" ref="U125" si="3953">T$2&amp;T125</f>
        <v>ニチコン株式会社</v>
      </c>
      <c r="W125" s="26" t="str">
        <f t="shared" ref="W125" si="3954">V$2&amp;V125</f>
        <v>オムロン株式会社</v>
      </c>
      <c r="Y125" s="26" t="str">
        <f t="shared" ref="Y125:AA125" si="3955">X$2&amp;X125</f>
        <v>長州産業株式会社</v>
      </c>
      <c r="AA125" s="26" t="str">
        <f t="shared" si="3955"/>
        <v>住友電気工業株式会社</v>
      </c>
      <c r="AC125" s="26" t="str">
        <f t="shared" ref="AC125:AE125" si="3956">AB$2&amp;AB125</f>
        <v>ダイヤゼブラ電機株式会社</v>
      </c>
      <c r="AE125" s="26" t="str">
        <f t="shared" si="3956"/>
        <v>カナディアン・ソーラー・ジャパン株式会社</v>
      </c>
      <c r="AG125" s="26" t="str">
        <f t="shared" ref="AG125:AI125" si="3957">AF$2&amp;AF125</f>
        <v>株式会社カネカ</v>
      </c>
      <c r="AI125" s="26" t="str">
        <f t="shared" si="3957"/>
        <v>サンテックパワージャパン株式会社</v>
      </c>
      <c r="AK125" s="26" t="str">
        <f t="shared" ref="AK125:AM125" si="3958">AJ$2&amp;AJ125</f>
        <v>株式会社東芝</v>
      </c>
      <c r="AM125" s="26" t="str">
        <f t="shared" si="3958"/>
        <v>長瀬産業株式会社</v>
      </c>
      <c r="AO125" s="26" t="str">
        <f t="shared" ref="AO125:AQ125" si="3959">AN$2&amp;AN125</f>
        <v>株式会社エネルギーギャップ</v>
      </c>
      <c r="AQ125" s="26" t="str">
        <f t="shared" si="3959"/>
        <v>アンフィニ株式会社</v>
      </c>
      <c r="AS125" s="26" t="str">
        <f t="shared" ref="AS125:AU125" si="3960">AR$2&amp;AR125</f>
        <v>ハンファジャパン株式会社</v>
      </c>
      <c r="AU125" s="26" t="str">
        <f t="shared" si="3960"/>
        <v>中西金属工業株式会社</v>
      </c>
      <c r="AW125" s="26" t="str">
        <f t="shared" ref="AW125:AY125" si="3961">AV$2&amp;AV125</f>
        <v>株式会社Looop</v>
      </c>
      <c r="AY125" s="26" t="str">
        <f t="shared" si="3961"/>
        <v>東芝エネルギーシステムズ株式会社</v>
      </c>
      <c r="BA125" s="26" t="str">
        <f t="shared" ref="BA125:BC125" si="3962">AZ$2&amp;AZ125</f>
        <v>デルタ電子株式会社</v>
      </c>
      <c r="BC125" s="26" t="str">
        <f t="shared" si="3962"/>
        <v>スマートソーラー株式会社</v>
      </c>
      <c r="BE125" s="26" t="str">
        <f t="shared" ref="BE125:BG125" si="3963">BD$2&amp;BD125</f>
        <v>株式会社村田製作所</v>
      </c>
      <c r="BG125" s="26" t="str">
        <f t="shared" si="3963"/>
        <v>株式会社正興電機製作所</v>
      </c>
      <c r="BI125" s="26" t="str">
        <f t="shared" ref="BI125:BK125" si="3964">BH$2&amp;BH125</f>
        <v>株式会社NFブロッサムテクノロジーズ</v>
      </c>
      <c r="BK125" s="26" t="str">
        <f t="shared" si="3964"/>
        <v>オムロン　ソーシアルソリューションズ株式会社</v>
      </c>
      <c r="BM125" s="26" t="str">
        <f t="shared" ref="BM125:BO125" si="3965">BL$2&amp;BL125</f>
        <v>株式会社日本産業</v>
      </c>
      <c r="BO125" s="26" t="str">
        <f t="shared" si="3965"/>
        <v>ネクストエナジー・アンド・リソース　株式会社</v>
      </c>
      <c r="BQ125" s="26" t="str">
        <f t="shared" ref="BQ125:BS125" si="3966">BP$2&amp;BP125</f>
        <v>株式会社サニックス</v>
      </c>
      <c r="BS125" s="26" t="str">
        <f t="shared" si="3966"/>
        <v>華為技術日本株式会社</v>
      </c>
      <c r="BU125" s="26" t="str">
        <f t="shared" ref="BU125:BW125" si="3967">BT$2&amp;BT125</f>
        <v>荏原実業株式会社</v>
      </c>
      <c r="BW125" s="26" t="str">
        <f t="shared" si="3967"/>
        <v>株式会社エクソル</v>
      </c>
      <c r="BY125" s="26" t="str">
        <f t="shared" ref="BY125:CA125" si="3968">BX$2&amp;BX125</f>
        <v>オーデリック株式会社</v>
      </c>
      <c r="CA125" s="26" t="str">
        <f t="shared" si="3968"/>
        <v>合同会社DMM．com</v>
      </c>
      <c r="CC125" s="26" t="str">
        <f t="shared" ref="CC125:CE125" si="3969">CB$2&amp;CB125</f>
        <v>ジンコソーラージャパン株式会社</v>
      </c>
      <c r="CE125" s="26" t="str">
        <f t="shared" si="3969"/>
        <v>トヨタ自動車株式会社</v>
      </c>
      <c r="CG125" s="26" t="str">
        <f t="shared" ref="CG125:CI125" si="3970">CF$2&amp;CF125</f>
        <v>日本エネルギー総合システム株式会社</v>
      </c>
      <c r="CI125" s="26" t="str">
        <f t="shared" si="3970"/>
        <v>Upsolar　Japan株式会社</v>
      </c>
      <c r="CK125" s="26" t="str">
        <f t="shared" ref="CK125:CM125" si="3971">CJ$2&amp;CJ125</f>
        <v>合同会社Solax　Power　Network</v>
      </c>
      <c r="CM125" s="26" t="str">
        <f t="shared" si="3971"/>
        <v>株式会社リミックスポイント</v>
      </c>
      <c r="CO125" s="26" t="str">
        <f t="shared" ref="CO125:CQ125" si="3972">CN$2&amp;CN125</f>
        <v>Sungrow　Japan株式会社</v>
      </c>
      <c r="CQ125" s="26" t="str">
        <f t="shared" si="3972"/>
        <v>台湾プラスチックジャパンニューエナジー株式会社</v>
      </c>
      <c r="CS125" s="26" t="str">
        <f t="shared" ref="CS125:CU125" si="3973">CR$2&amp;CR125</f>
        <v>株式会社 Secret Base</v>
      </c>
      <c r="CU125" s="26" t="str">
        <f t="shared" si="3973"/>
        <v>GoodWe　Japan株式会社</v>
      </c>
      <c r="CW125" s="26" t="str">
        <f t="shared" ref="CW125:CY125" si="3974">CV$2&amp;CV125</f>
        <v>株式会社VOLT</v>
      </c>
      <c r="CY125" s="38" t="str">
        <f t="shared" si="3974"/>
        <v/>
      </c>
      <c r="DA125" s="26" t="str">
        <f t="shared" ref="DA125" si="3975">CZ$2&amp;CZ125</f>
        <v/>
      </c>
      <c r="DC125" s="26" t="str">
        <f t="shared" ref="DC125" si="3976">DB$2&amp;DB125</f>
        <v/>
      </c>
      <c r="DE125" s="26" t="str">
        <f t="shared" ref="DE125" si="3977">DD$2&amp;DD125</f>
        <v/>
      </c>
      <c r="DG125" s="26" t="str">
        <f t="shared" ref="DG125" si="3978">DF$2&amp;DF125</f>
        <v/>
      </c>
      <c r="DI125" s="26" t="str">
        <f t="shared" ref="DI125" si="3979">DH$2&amp;DH125</f>
        <v/>
      </c>
    </row>
    <row r="126" spans="5:113" x14ac:dyDescent="0.55000000000000004">
      <c r="E126" s="26" t="str">
        <f t="shared" si="2098"/>
        <v>エリーパワー株式会社</v>
      </c>
      <c r="G126" s="26" t="str">
        <f t="shared" si="2098"/>
        <v>シャープ株式会社</v>
      </c>
      <c r="I126" s="26" t="str">
        <f t="shared" ref="I126" si="3980">H$2&amp;H126</f>
        <v>日本電気株式会社（ＮＥＣ）</v>
      </c>
      <c r="J126" s="25" t="s">
        <v>410</v>
      </c>
      <c r="K126" s="26" t="str">
        <f t="shared" ref="K126" si="3981">J$2&amp;J126</f>
        <v>パナソニック株式会社PLJーPCT2126</v>
      </c>
      <c r="M126" s="26" t="str">
        <f t="shared" ref="M126" si="3982">L$2&amp;L126</f>
        <v>株式会社エヌエフ回路設計ブロック</v>
      </c>
      <c r="O126" s="26" t="str">
        <f t="shared" ref="O126" si="3983">N$2&amp;N126</f>
        <v>東芝ライテック株式会社</v>
      </c>
      <c r="Q126" s="26" t="str">
        <f t="shared" ref="Q126" si="3984">P$2&amp;P126</f>
        <v>フォーアールエナジー株式会社</v>
      </c>
      <c r="S126" s="26" t="str">
        <f t="shared" ref="S126" si="3985">R$2&amp;R126</f>
        <v>京セラ株式会社</v>
      </c>
      <c r="U126" s="26" t="str">
        <f t="shared" ref="U126" si="3986">T$2&amp;T126</f>
        <v>ニチコン株式会社</v>
      </c>
      <c r="W126" s="26" t="str">
        <f t="shared" ref="W126" si="3987">V$2&amp;V126</f>
        <v>オムロン株式会社</v>
      </c>
      <c r="Y126" s="26" t="str">
        <f t="shared" ref="Y126:AA126" si="3988">X$2&amp;X126</f>
        <v>長州産業株式会社</v>
      </c>
      <c r="AA126" s="26" t="str">
        <f t="shared" si="3988"/>
        <v>住友電気工業株式会社</v>
      </c>
      <c r="AC126" s="26" t="str">
        <f t="shared" ref="AC126:AE126" si="3989">AB$2&amp;AB126</f>
        <v>ダイヤゼブラ電機株式会社</v>
      </c>
      <c r="AE126" s="26" t="str">
        <f t="shared" si="3989"/>
        <v>カナディアン・ソーラー・ジャパン株式会社</v>
      </c>
      <c r="AG126" s="26" t="str">
        <f t="shared" ref="AG126:AI126" si="3990">AF$2&amp;AF126</f>
        <v>株式会社カネカ</v>
      </c>
      <c r="AI126" s="26" t="str">
        <f t="shared" si="3990"/>
        <v>サンテックパワージャパン株式会社</v>
      </c>
      <c r="AK126" s="26" t="str">
        <f t="shared" ref="AK126:AM126" si="3991">AJ$2&amp;AJ126</f>
        <v>株式会社東芝</v>
      </c>
      <c r="AM126" s="26" t="str">
        <f t="shared" si="3991"/>
        <v>長瀬産業株式会社</v>
      </c>
      <c r="AO126" s="26" t="str">
        <f t="shared" ref="AO126:AQ126" si="3992">AN$2&amp;AN126</f>
        <v>株式会社エネルギーギャップ</v>
      </c>
      <c r="AQ126" s="26" t="str">
        <f t="shared" si="3992"/>
        <v>アンフィニ株式会社</v>
      </c>
      <c r="AS126" s="26" t="str">
        <f t="shared" ref="AS126:AU126" si="3993">AR$2&amp;AR126</f>
        <v>ハンファジャパン株式会社</v>
      </c>
      <c r="AU126" s="26" t="str">
        <f t="shared" si="3993"/>
        <v>中西金属工業株式会社</v>
      </c>
      <c r="AW126" s="26" t="str">
        <f t="shared" ref="AW126:AY126" si="3994">AV$2&amp;AV126</f>
        <v>株式会社Looop</v>
      </c>
      <c r="AY126" s="26" t="str">
        <f t="shared" si="3994"/>
        <v>東芝エネルギーシステムズ株式会社</v>
      </c>
      <c r="BA126" s="26" t="str">
        <f t="shared" ref="BA126:BC126" si="3995">AZ$2&amp;AZ126</f>
        <v>デルタ電子株式会社</v>
      </c>
      <c r="BC126" s="26" t="str">
        <f t="shared" si="3995"/>
        <v>スマートソーラー株式会社</v>
      </c>
      <c r="BE126" s="26" t="str">
        <f t="shared" ref="BE126:BG126" si="3996">BD$2&amp;BD126</f>
        <v>株式会社村田製作所</v>
      </c>
      <c r="BG126" s="26" t="str">
        <f t="shared" si="3996"/>
        <v>株式会社正興電機製作所</v>
      </c>
      <c r="BI126" s="26" t="str">
        <f t="shared" ref="BI126:BK126" si="3997">BH$2&amp;BH126</f>
        <v>株式会社NFブロッサムテクノロジーズ</v>
      </c>
      <c r="BK126" s="26" t="str">
        <f t="shared" si="3997"/>
        <v>オムロン　ソーシアルソリューションズ株式会社</v>
      </c>
      <c r="BM126" s="26" t="str">
        <f t="shared" ref="BM126:BO126" si="3998">BL$2&amp;BL126</f>
        <v>株式会社日本産業</v>
      </c>
      <c r="BO126" s="26" t="str">
        <f t="shared" si="3998"/>
        <v>ネクストエナジー・アンド・リソース　株式会社</v>
      </c>
      <c r="BQ126" s="26" t="str">
        <f t="shared" ref="BQ126:BS126" si="3999">BP$2&amp;BP126</f>
        <v>株式会社サニックス</v>
      </c>
      <c r="BS126" s="26" t="str">
        <f t="shared" si="3999"/>
        <v>華為技術日本株式会社</v>
      </c>
      <c r="BU126" s="26" t="str">
        <f t="shared" ref="BU126:BW126" si="4000">BT$2&amp;BT126</f>
        <v>荏原実業株式会社</v>
      </c>
      <c r="BW126" s="26" t="str">
        <f t="shared" si="4000"/>
        <v>株式会社エクソル</v>
      </c>
      <c r="BY126" s="26" t="str">
        <f t="shared" ref="BY126:CA126" si="4001">BX$2&amp;BX126</f>
        <v>オーデリック株式会社</v>
      </c>
      <c r="CA126" s="26" t="str">
        <f t="shared" si="4001"/>
        <v>合同会社DMM．com</v>
      </c>
      <c r="CC126" s="26" t="str">
        <f t="shared" ref="CC126:CE126" si="4002">CB$2&amp;CB126</f>
        <v>ジンコソーラージャパン株式会社</v>
      </c>
      <c r="CE126" s="26" t="str">
        <f t="shared" si="4002"/>
        <v>トヨタ自動車株式会社</v>
      </c>
      <c r="CG126" s="26" t="str">
        <f t="shared" ref="CG126:CI126" si="4003">CF$2&amp;CF126</f>
        <v>日本エネルギー総合システム株式会社</v>
      </c>
      <c r="CI126" s="26" t="str">
        <f t="shared" si="4003"/>
        <v>Upsolar　Japan株式会社</v>
      </c>
      <c r="CK126" s="26" t="str">
        <f t="shared" ref="CK126:CM126" si="4004">CJ$2&amp;CJ126</f>
        <v>合同会社Solax　Power　Network</v>
      </c>
      <c r="CM126" s="26" t="str">
        <f t="shared" si="4004"/>
        <v>株式会社リミックスポイント</v>
      </c>
      <c r="CO126" s="26" t="str">
        <f t="shared" ref="CO126:CQ126" si="4005">CN$2&amp;CN126</f>
        <v>Sungrow　Japan株式会社</v>
      </c>
      <c r="CQ126" s="26" t="str">
        <f t="shared" si="4005"/>
        <v>台湾プラスチックジャパンニューエナジー株式会社</v>
      </c>
      <c r="CS126" s="26" t="str">
        <f t="shared" ref="CS126:CU126" si="4006">CR$2&amp;CR126</f>
        <v>株式会社 Secret Base</v>
      </c>
      <c r="CU126" s="26" t="str">
        <f t="shared" si="4006"/>
        <v>GoodWe　Japan株式会社</v>
      </c>
      <c r="CW126" s="26" t="str">
        <f t="shared" ref="CW126:CY126" si="4007">CV$2&amp;CV126</f>
        <v>株式会社VOLT</v>
      </c>
      <c r="CY126" s="38" t="str">
        <f t="shared" si="4007"/>
        <v/>
      </c>
      <c r="DA126" s="26" t="str">
        <f t="shared" ref="DA126" si="4008">CZ$2&amp;CZ126</f>
        <v/>
      </c>
      <c r="DC126" s="26" t="str">
        <f t="shared" ref="DC126" si="4009">DB$2&amp;DB126</f>
        <v/>
      </c>
      <c r="DE126" s="26" t="str">
        <f t="shared" ref="DE126" si="4010">DD$2&amp;DD126</f>
        <v/>
      </c>
      <c r="DG126" s="26" t="str">
        <f t="shared" ref="DG126" si="4011">DF$2&amp;DF126</f>
        <v/>
      </c>
      <c r="DI126" s="26" t="str">
        <f t="shared" ref="DI126" si="4012">DH$2&amp;DH126</f>
        <v/>
      </c>
    </row>
    <row r="127" spans="5:113" x14ac:dyDescent="0.55000000000000004">
      <c r="E127" s="26" t="str">
        <f t="shared" si="2098"/>
        <v>エリーパワー株式会社</v>
      </c>
      <c r="G127" s="26" t="str">
        <f t="shared" si="2098"/>
        <v>シャープ株式会社</v>
      </c>
      <c r="I127" s="26" t="str">
        <f t="shared" ref="I127" si="4013">H$2&amp;H127</f>
        <v>日本電気株式会社（ＮＥＣ）</v>
      </c>
      <c r="K127" s="26" t="str">
        <f t="shared" ref="K127" si="4014">J$2&amp;J127</f>
        <v>パナソニック株式会社</v>
      </c>
      <c r="M127" s="26" t="str">
        <f t="shared" ref="M127" si="4015">L$2&amp;L127</f>
        <v>株式会社エヌエフ回路設計ブロック</v>
      </c>
      <c r="O127" s="26" t="str">
        <f t="shared" ref="O127" si="4016">N$2&amp;N127</f>
        <v>東芝ライテック株式会社</v>
      </c>
      <c r="Q127" s="26" t="str">
        <f t="shared" ref="Q127" si="4017">P$2&amp;P127</f>
        <v>フォーアールエナジー株式会社</v>
      </c>
      <c r="S127" s="26" t="str">
        <f t="shared" ref="S127" si="4018">R$2&amp;R127</f>
        <v>京セラ株式会社</v>
      </c>
      <c r="U127" s="26" t="str">
        <f t="shared" ref="U127" si="4019">T$2&amp;T127</f>
        <v>ニチコン株式会社</v>
      </c>
      <c r="W127" s="26" t="str">
        <f t="shared" ref="W127" si="4020">V$2&amp;V127</f>
        <v>オムロン株式会社</v>
      </c>
      <c r="Y127" s="26" t="str">
        <f t="shared" ref="Y127:AA127" si="4021">X$2&amp;X127</f>
        <v>長州産業株式会社</v>
      </c>
      <c r="AA127" s="26" t="str">
        <f t="shared" si="4021"/>
        <v>住友電気工業株式会社</v>
      </c>
      <c r="AC127" s="26" t="str">
        <f t="shared" ref="AC127:AE127" si="4022">AB$2&amp;AB127</f>
        <v>ダイヤゼブラ電機株式会社</v>
      </c>
      <c r="AE127" s="26" t="str">
        <f t="shared" si="4022"/>
        <v>カナディアン・ソーラー・ジャパン株式会社</v>
      </c>
      <c r="AG127" s="26" t="str">
        <f t="shared" ref="AG127:AI127" si="4023">AF$2&amp;AF127</f>
        <v>株式会社カネカ</v>
      </c>
      <c r="AI127" s="26" t="str">
        <f t="shared" si="4023"/>
        <v>サンテックパワージャパン株式会社</v>
      </c>
      <c r="AK127" s="26" t="str">
        <f t="shared" ref="AK127:AM127" si="4024">AJ$2&amp;AJ127</f>
        <v>株式会社東芝</v>
      </c>
      <c r="AM127" s="26" t="str">
        <f t="shared" si="4024"/>
        <v>長瀬産業株式会社</v>
      </c>
      <c r="AO127" s="26" t="str">
        <f t="shared" ref="AO127:AQ127" si="4025">AN$2&amp;AN127</f>
        <v>株式会社エネルギーギャップ</v>
      </c>
      <c r="AQ127" s="26" t="str">
        <f t="shared" si="4025"/>
        <v>アンフィニ株式会社</v>
      </c>
      <c r="AS127" s="26" t="str">
        <f t="shared" ref="AS127:AU127" si="4026">AR$2&amp;AR127</f>
        <v>ハンファジャパン株式会社</v>
      </c>
      <c r="AU127" s="26" t="str">
        <f t="shared" si="4026"/>
        <v>中西金属工業株式会社</v>
      </c>
      <c r="AW127" s="26" t="str">
        <f t="shared" ref="AW127:AY127" si="4027">AV$2&amp;AV127</f>
        <v>株式会社Looop</v>
      </c>
      <c r="AY127" s="26" t="str">
        <f t="shared" si="4027"/>
        <v>東芝エネルギーシステムズ株式会社</v>
      </c>
      <c r="BA127" s="26" t="str">
        <f t="shared" ref="BA127:BC127" si="4028">AZ$2&amp;AZ127</f>
        <v>デルタ電子株式会社</v>
      </c>
      <c r="BC127" s="26" t="str">
        <f t="shared" si="4028"/>
        <v>スマートソーラー株式会社</v>
      </c>
      <c r="BE127" s="26" t="str">
        <f t="shared" ref="BE127:BG127" si="4029">BD$2&amp;BD127</f>
        <v>株式会社村田製作所</v>
      </c>
      <c r="BG127" s="26" t="str">
        <f t="shared" si="4029"/>
        <v>株式会社正興電機製作所</v>
      </c>
      <c r="BI127" s="26" t="str">
        <f t="shared" ref="BI127:BK127" si="4030">BH$2&amp;BH127</f>
        <v>株式会社NFブロッサムテクノロジーズ</v>
      </c>
      <c r="BK127" s="26" t="str">
        <f t="shared" si="4030"/>
        <v>オムロン　ソーシアルソリューションズ株式会社</v>
      </c>
      <c r="BM127" s="26" t="str">
        <f t="shared" ref="BM127:BO127" si="4031">BL$2&amp;BL127</f>
        <v>株式会社日本産業</v>
      </c>
      <c r="BO127" s="26" t="str">
        <f t="shared" si="4031"/>
        <v>ネクストエナジー・アンド・リソース　株式会社</v>
      </c>
      <c r="BQ127" s="26" t="str">
        <f t="shared" ref="BQ127:BS127" si="4032">BP$2&amp;BP127</f>
        <v>株式会社サニックス</v>
      </c>
      <c r="BS127" s="26" t="str">
        <f t="shared" si="4032"/>
        <v>華為技術日本株式会社</v>
      </c>
      <c r="BU127" s="26" t="str">
        <f t="shared" ref="BU127:BW127" si="4033">BT$2&amp;BT127</f>
        <v>荏原実業株式会社</v>
      </c>
      <c r="BW127" s="26" t="str">
        <f t="shared" si="4033"/>
        <v>株式会社エクソル</v>
      </c>
      <c r="BY127" s="26" t="str">
        <f t="shared" ref="BY127:CA127" si="4034">BX$2&amp;BX127</f>
        <v>オーデリック株式会社</v>
      </c>
      <c r="CA127" s="26" t="str">
        <f t="shared" si="4034"/>
        <v>合同会社DMM．com</v>
      </c>
      <c r="CC127" s="26" t="str">
        <f t="shared" ref="CC127:CE127" si="4035">CB$2&amp;CB127</f>
        <v>ジンコソーラージャパン株式会社</v>
      </c>
      <c r="CE127" s="26" t="str">
        <f t="shared" si="4035"/>
        <v>トヨタ自動車株式会社</v>
      </c>
      <c r="CG127" s="26" t="str">
        <f t="shared" ref="CG127:CI127" si="4036">CF$2&amp;CF127</f>
        <v>日本エネルギー総合システム株式会社</v>
      </c>
      <c r="CI127" s="26" t="str">
        <f t="shared" si="4036"/>
        <v>Upsolar　Japan株式会社</v>
      </c>
      <c r="CK127" s="26" t="str">
        <f t="shared" ref="CK127:CM127" si="4037">CJ$2&amp;CJ127</f>
        <v>合同会社Solax　Power　Network</v>
      </c>
      <c r="CM127" s="26" t="str">
        <f t="shared" si="4037"/>
        <v>株式会社リミックスポイント</v>
      </c>
      <c r="CO127" s="26" t="str">
        <f t="shared" ref="CO127:CQ127" si="4038">CN$2&amp;CN127</f>
        <v>Sungrow　Japan株式会社</v>
      </c>
      <c r="CQ127" s="26" t="str">
        <f t="shared" si="4038"/>
        <v>台湾プラスチックジャパンニューエナジー株式会社</v>
      </c>
      <c r="CS127" s="26" t="str">
        <f t="shared" ref="CS127:CU127" si="4039">CR$2&amp;CR127</f>
        <v>株式会社 Secret Base</v>
      </c>
      <c r="CU127" s="26" t="str">
        <f t="shared" si="4039"/>
        <v>GoodWe　Japan株式会社</v>
      </c>
      <c r="CW127" s="26" t="str">
        <f t="shared" ref="CW127:CY127" si="4040">CV$2&amp;CV127</f>
        <v>株式会社VOLT</v>
      </c>
      <c r="CY127" s="38" t="str">
        <f t="shared" si="4040"/>
        <v/>
      </c>
      <c r="DA127" s="26" t="str">
        <f t="shared" ref="DA127" si="4041">CZ$2&amp;CZ127</f>
        <v/>
      </c>
      <c r="DC127" s="26" t="str">
        <f t="shared" ref="DC127" si="4042">DB$2&amp;DB127</f>
        <v/>
      </c>
      <c r="DE127" s="26" t="str">
        <f t="shared" ref="DE127" si="4043">DD$2&amp;DD127</f>
        <v/>
      </c>
      <c r="DG127" s="26" t="str">
        <f t="shared" ref="DG127" si="4044">DF$2&amp;DF127</f>
        <v/>
      </c>
      <c r="DI127" s="26" t="str">
        <f t="shared" ref="DI127" si="4045">DH$2&amp;DH127</f>
        <v/>
      </c>
    </row>
    <row r="128" spans="5:113" x14ac:dyDescent="0.55000000000000004">
      <c r="E128" s="26" t="str">
        <f t="shared" si="2098"/>
        <v>エリーパワー株式会社</v>
      </c>
      <c r="G128" s="26" t="str">
        <f t="shared" si="2098"/>
        <v>シャープ株式会社</v>
      </c>
      <c r="I128" s="26" t="str">
        <f t="shared" ref="I128" si="4046">H$2&amp;H128</f>
        <v>日本電気株式会社（ＮＥＣ）</v>
      </c>
      <c r="K128" s="26" t="str">
        <f t="shared" ref="K128" si="4047">J$2&amp;J128</f>
        <v>パナソニック株式会社</v>
      </c>
      <c r="M128" s="26" t="str">
        <f t="shared" ref="M128" si="4048">L$2&amp;L128</f>
        <v>株式会社エヌエフ回路設計ブロック</v>
      </c>
      <c r="O128" s="26" t="str">
        <f t="shared" ref="O128" si="4049">N$2&amp;N128</f>
        <v>東芝ライテック株式会社</v>
      </c>
      <c r="Q128" s="26" t="str">
        <f t="shared" ref="Q128" si="4050">P$2&amp;P128</f>
        <v>フォーアールエナジー株式会社</v>
      </c>
      <c r="S128" s="26" t="str">
        <f t="shared" ref="S128" si="4051">R$2&amp;R128</f>
        <v>京セラ株式会社</v>
      </c>
      <c r="U128" s="26" t="str">
        <f t="shared" ref="U128" si="4052">T$2&amp;T128</f>
        <v>ニチコン株式会社</v>
      </c>
      <c r="W128" s="26" t="str">
        <f t="shared" ref="W128" si="4053">V$2&amp;V128</f>
        <v>オムロン株式会社</v>
      </c>
      <c r="Y128" s="26" t="str">
        <f t="shared" ref="Y128:AA128" si="4054">X$2&amp;X128</f>
        <v>長州産業株式会社</v>
      </c>
      <c r="AA128" s="26" t="str">
        <f t="shared" si="4054"/>
        <v>住友電気工業株式会社</v>
      </c>
      <c r="AC128" s="26" t="str">
        <f t="shared" ref="AC128:AE128" si="4055">AB$2&amp;AB128</f>
        <v>ダイヤゼブラ電機株式会社</v>
      </c>
      <c r="AE128" s="26" t="str">
        <f t="shared" si="4055"/>
        <v>カナディアン・ソーラー・ジャパン株式会社</v>
      </c>
      <c r="AG128" s="26" t="str">
        <f t="shared" ref="AG128:AI128" si="4056">AF$2&amp;AF128</f>
        <v>株式会社カネカ</v>
      </c>
      <c r="AI128" s="26" t="str">
        <f t="shared" si="4056"/>
        <v>サンテックパワージャパン株式会社</v>
      </c>
      <c r="AK128" s="26" t="str">
        <f t="shared" ref="AK128:AM128" si="4057">AJ$2&amp;AJ128</f>
        <v>株式会社東芝</v>
      </c>
      <c r="AM128" s="26" t="str">
        <f t="shared" si="4057"/>
        <v>長瀬産業株式会社</v>
      </c>
      <c r="AO128" s="26" t="str">
        <f t="shared" ref="AO128:AQ128" si="4058">AN$2&amp;AN128</f>
        <v>株式会社エネルギーギャップ</v>
      </c>
      <c r="AQ128" s="26" t="str">
        <f t="shared" si="4058"/>
        <v>アンフィニ株式会社</v>
      </c>
      <c r="AS128" s="26" t="str">
        <f t="shared" ref="AS128:AU128" si="4059">AR$2&amp;AR128</f>
        <v>ハンファジャパン株式会社</v>
      </c>
      <c r="AU128" s="26" t="str">
        <f t="shared" si="4059"/>
        <v>中西金属工業株式会社</v>
      </c>
      <c r="AW128" s="26" t="str">
        <f t="shared" ref="AW128:AY128" si="4060">AV$2&amp;AV128</f>
        <v>株式会社Looop</v>
      </c>
      <c r="AY128" s="26" t="str">
        <f t="shared" si="4060"/>
        <v>東芝エネルギーシステムズ株式会社</v>
      </c>
      <c r="BA128" s="26" t="str">
        <f t="shared" ref="BA128:BC128" si="4061">AZ$2&amp;AZ128</f>
        <v>デルタ電子株式会社</v>
      </c>
      <c r="BC128" s="26" t="str">
        <f t="shared" si="4061"/>
        <v>スマートソーラー株式会社</v>
      </c>
      <c r="BE128" s="26" t="str">
        <f t="shared" ref="BE128:BG128" si="4062">BD$2&amp;BD128</f>
        <v>株式会社村田製作所</v>
      </c>
      <c r="BG128" s="26" t="str">
        <f t="shared" si="4062"/>
        <v>株式会社正興電機製作所</v>
      </c>
      <c r="BI128" s="26" t="str">
        <f t="shared" ref="BI128:BK128" si="4063">BH$2&amp;BH128</f>
        <v>株式会社NFブロッサムテクノロジーズ</v>
      </c>
      <c r="BK128" s="26" t="str">
        <f t="shared" si="4063"/>
        <v>オムロン　ソーシアルソリューションズ株式会社</v>
      </c>
      <c r="BM128" s="26" t="str">
        <f t="shared" ref="BM128:BO128" si="4064">BL$2&amp;BL128</f>
        <v>株式会社日本産業</v>
      </c>
      <c r="BO128" s="26" t="str">
        <f t="shared" si="4064"/>
        <v>ネクストエナジー・アンド・リソース　株式会社</v>
      </c>
      <c r="BQ128" s="26" t="str">
        <f t="shared" ref="BQ128:BS128" si="4065">BP$2&amp;BP128</f>
        <v>株式会社サニックス</v>
      </c>
      <c r="BS128" s="26" t="str">
        <f t="shared" si="4065"/>
        <v>華為技術日本株式会社</v>
      </c>
      <c r="BU128" s="26" t="str">
        <f t="shared" ref="BU128:BW128" si="4066">BT$2&amp;BT128</f>
        <v>荏原実業株式会社</v>
      </c>
      <c r="BW128" s="26" t="str">
        <f t="shared" si="4066"/>
        <v>株式会社エクソル</v>
      </c>
      <c r="BY128" s="26" t="str">
        <f t="shared" ref="BY128:CA128" si="4067">BX$2&amp;BX128</f>
        <v>オーデリック株式会社</v>
      </c>
      <c r="CA128" s="26" t="str">
        <f t="shared" si="4067"/>
        <v>合同会社DMM．com</v>
      </c>
      <c r="CC128" s="26" t="str">
        <f t="shared" ref="CC128:CE128" si="4068">CB$2&amp;CB128</f>
        <v>ジンコソーラージャパン株式会社</v>
      </c>
      <c r="CE128" s="26" t="str">
        <f t="shared" si="4068"/>
        <v>トヨタ自動車株式会社</v>
      </c>
      <c r="CG128" s="26" t="str">
        <f t="shared" ref="CG128:CI128" si="4069">CF$2&amp;CF128</f>
        <v>日本エネルギー総合システム株式会社</v>
      </c>
      <c r="CI128" s="26" t="str">
        <f t="shared" si="4069"/>
        <v>Upsolar　Japan株式会社</v>
      </c>
      <c r="CK128" s="26" t="str">
        <f t="shared" ref="CK128:CM128" si="4070">CJ$2&amp;CJ128</f>
        <v>合同会社Solax　Power　Network</v>
      </c>
      <c r="CM128" s="26" t="str">
        <f t="shared" si="4070"/>
        <v>株式会社リミックスポイント</v>
      </c>
      <c r="CO128" s="26" t="str">
        <f t="shared" ref="CO128:CQ128" si="4071">CN$2&amp;CN128</f>
        <v>Sungrow　Japan株式会社</v>
      </c>
      <c r="CQ128" s="26" t="str">
        <f t="shared" si="4071"/>
        <v>台湾プラスチックジャパンニューエナジー株式会社</v>
      </c>
      <c r="CS128" s="26" t="str">
        <f t="shared" ref="CS128:CU128" si="4072">CR$2&amp;CR128</f>
        <v>株式会社 Secret Base</v>
      </c>
      <c r="CU128" s="26" t="str">
        <f t="shared" si="4072"/>
        <v>GoodWe　Japan株式会社</v>
      </c>
      <c r="CW128" s="26" t="str">
        <f t="shared" ref="CW128:CY128" si="4073">CV$2&amp;CV128</f>
        <v>株式会社VOLT</v>
      </c>
      <c r="CY128" s="38" t="str">
        <f t="shared" si="4073"/>
        <v/>
      </c>
      <c r="DA128" s="26" t="str">
        <f t="shared" ref="DA128" si="4074">CZ$2&amp;CZ128</f>
        <v/>
      </c>
      <c r="DC128" s="26" t="str">
        <f t="shared" ref="DC128" si="4075">DB$2&amp;DB128</f>
        <v/>
      </c>
      <c r="DE128" s="26" t="str">
        <f t="shared" ref="DE128" si="4076">DD$2&amp;DD128</f>
        <v/>
      </c>
      <c r="DG128" s="26" t="str">
        <f t="shared" ref="DG128" si="4077">DF$2&amp;DF128</f>
        <v/>
      </c>
      <c r="DI128" s="26" t="str">
        <f t="shared" ref="DI128" si="4078">DH$2&amp;DH128</f>
        <v/>
      </c>
    </row>
    <row r="129" spans="5:113" x14ac:dyDescent="0.55000000000000004">
      <c r="E129" s="26" t="str">
        <f t="shared" si="2098"/>
        <v>エリーパワー株式会社</v>
      </c>
      <c r="G129" s="26" t="str">
        <f t="shared" si="2098"/>
        <v>シャープ株式会社</v>
      </c>
      <c r="I129" s="26" t="str">
        <f t="shared" ref="I129" si="4079">H$2&amp;H129</f>
        <v>日本電気株式会社（ＮＥＣ）</v>
      </c>
      <c r="K129" s="26" t="str">
        <f t="shared" ref="K129" si="4080">J$2&amp;J129</f>
        <v>パナソニック株式会社</v>
      </c>
      <c r="M129" s="26" t="str">
        <f t="shared" ref="M129" si="4081">L$2&amp;L129</f>
        <v>株式会社エヌエフ回路設計ブロック</v>
      </c>
      <c r="O129" s="26" t="str">
        <f t="shared" ref="O129" si="4082">N$2&amp;N129</f>
        <v>東芝ライテック株式会社</v>
      </c>
      <c r="Q129" s="26" t="str">
        <f t="shared" ref="Q129" si="4083">P$2&amp;P129</f>
        <v>フォーアールエナジー株式会社</v>
      </c>
      <c r="S129" s="26" t="str">
        <f t="shared" ref="S129" si="4084">R$2&amp;R129</f>
        <v>京セラ株式会社</v>
      </c>
      <c r="U129" s="26" t="str">
        <f t="shared" ref="U129" si="4085">T$2&amp;T129</f>
        <v>ニチコン株式会社</v>
      </c>
      <c r="W129" s="26" t="str">
        <f t="shared" ref="W129" si="4086">V$2&amp;V129</f>
        <v>オムロン株式会社</v>
      </c>
      <c r="Y129" s="26" t="str">
        <f t="shared" ref="Y129:AA129" si="4087">X$2&amp;X129</f>
        <v>長州産業株式会社</v>
      </c>
      <c r="AA129" s="26" t="str">
        <f t="shared" si="4087"/>
        <v>住友電気工業株式会社</v>
      </c>
      <c r="AC129" s="26" t="str">
        <f t="shared" ref="AC129:AE129" si="4088">AB$2&amp;AB129</f>
        <v>ダイヤゼブラ電機株式会社</v>
      </c>
      <c r="AE129" s="26" t="str">
        <f t="shared" si="4088"/>
        <v>カナディアン・ソーラー・ジャパン株式会社</v>
      </c>
      <c r="AG129" s="26" t="str">
        <f t="shared" ref="AG129:AI129" si="4089">AF$2&amp;AF129</f>
        <v>株式会社カネカ</v>
      </c>
      <c r="AI129" s="26" t="str">
        <f t="shared" si="4089"/>
        <v>サンテックパワージャパン株式会社</v>
      </c>
      <c r="AK129" s="26" t="str">
        <f t="shared" ref="AK129:AM129" si="4090">AJ$2&amp;AJ129</f>
        <v>株式会社東芝</v>
      </c>
      <c r="AM129" s="26" t="str">
        <f t="shared" si="4090"/>
        <v>長瀬産業株式会社</v>
      </c>
      <c r="AO129" s="26" t="str">
        <f t="shared" ref="AO129:AQ129" si="4091">AN$2&amp;AN129</f>
        <v>株式会社エネルギーギャップ</v>
      </c>
      <c r="AQ129" s="26" t="str">
        <f t="shared" si="4091"/>
        <v>アンフィニ株式会社</v>
      </c>
      <c r="AS129" s="26" t="str">
        <f t="shared" ref="AS129:AU129" si="4092">AR$2&amp;AR129</f>
        <v>ハンファジャパン株式会社</v>
      </c>
      <c r="AU129" s="26" t="str">
        <f t="shared" si="4092"/>
        <v>中西金属工業株式会社</v>
      </c>
      <c r="AW129" s="26" t="str">
        <f t="shared" ref="AW129:AY129" si="4093">AV$2&amp;AV129</f>
        <v>株式会社Looop</v>
      </c>
      <c r="AY129" s="26" t="str">
        <f t="shared" si="4093"/>
        <v>東芝エネルギーシステムズ株式会社</v>
      </c>
      <c r="BA129" s="26" t="str">
        <f t="shared" ref="BA129:BC129" si="4094">AZ$2&amp;AZ129</f>
        <v>デルタ電子株式会社</v>
      </c>
      <c r="BC129" s="26" t="str">
        <f t="shared" si="4094"/>
        <v>スマートソーラー株式会社</v>
      </c>
      <c r="BE129" s="26" t="str">
        <f t="shared" ref="BE129:BG129" si="4095">BD$2&amp;BD129</f>
        <v>株式会社村田製作所</v>
      </c>
      <c r="BG129" s="26" t="str">
        <f t="shared" si="4095"/>
        <v>株式会社正興電機製作所</v>
      </c>
      <c r="BI129" s="26" t="str">
        <f t="shared" ref="BI129:BK129" si="4096">BH$2&amp;BH129</f>
        <v>株式会社NFブロッサムテクノロジーズ</v>
      </c>
      <c r="BK129" s="26" t="str">
        <f t="shared" si="4096"/>
        <v>オムロン　ソーシアルソリューションズ株式会社</v>
      </c>
      <c r="BM129" s="26" t="str">
        <f t="shared" ref="BM129:BO129" si="4097">BL$2&amp;BL129</f>
        <v>株式会社日本産業</v>
      </c>
      <c r="BO129" s="26" t="str">
        <f t="shared" si="4097"/>
        <v>ネクストエナジー・アンド・リソース　株式会社</v>
      </c>
      <c r="BQ129" s="26" t="str">
        <f t="shared" ref="BQ129:BS129" si="4098">BP$2&amp;BP129</f>
        <v>株式会社サニックス</v>
      </c>
      <c r="BS129" s="26" t="str">
        <f t="shared" si="4098"/>
        <v>華為技術日本株式会社</v>
      </c>
      <c r="BU129" s="26" t="str">
        <f t="shared" ref="BU129:BW129" si="4099">BT$2&amp;BT129</f>
        <v>荏原実業株式会社</v>
      </c>
      <c r="BW129" s="26" t="str">
        <f t="shared" si="4099"/>
        <v>株式会社エクソル</v>
      </c>
      <c r="BY129" s="26" t="str">
        <f t="shared" ref="BY129:CA129" si="4100">BX$2&amp;BX129</f>
        <v>オーデリック株式会社</v>
      </c>
      <c r="CA129" s="26" t="str">
        <f t="shared" si="4100"/>
        <v>合同会社DMM．com</v>
      </c>
      <c r="CC129" s="26" t="str">
        <f t="shared" ref="CC129:CE129" si="4101">CB$2&amp;CB129</f>
        <v>ジンコソーラージャパン株式会社</v>
      </c>
      <c r="CE129" s="26" t="str">
        <f t="shared" si="4101"/>
        <v>トヨタ自動車株式会社</v>
      </c>
      <c r="CG129" s="26" t="str">
        <f t="shared" ref="CG129:CI129" si="4102">CF$2&amp;CF129</f>
        <v>日本エネルギー総合システム株式会社</v>
      </c>
      <c r="CI129" s="26" t="str">
        <f t="shared" si="4102"/>
        <v>Upsolar　Japan株式会社</v>
      </c>
      <c r="CK129" s="26" t="str">
        <f t="shared" ref="CK129:CM129" si="4103">CJ$2&amp;CJ129</f>
        <v>合同会社Solax　Power　Network</v>
      </c>
      <c r="CM129" s="26" t="str">
        <f t="shared" si="4103"/>
        <v>株式会社リミックスポイント</v>
      </c>
      <c r="CO129" s="26" t="str">
        <f t="shared" ref="CO129:CQ129" si="4104">CN$2&amp;CN129</f>
        <v>Sungrow　Japan株式会社</v>
      </c>
      <c r="CQ129" s="26" t="str">
        <f t="shared" si="4104"/>
        <v>台湾プラスチックジャパンニューエナジー株式会社</v>
      </c>
      <c r="CS129" s="26" t="str">
        <f t="shared" ref="CS129:CU129" si="4105">CR$2&amp;CR129</f>
        <v>株式会社 Secret Base</v>
      </c>
      <c r="CU129" s="26" t="str">
        <f t="shared" si="4105"/>
        <v>GoodWe　Japan株式会社</v>
      </c>
      <c r="CW129" s="26" t="str">
        <f t="shared" ref="CW129:CY129" si="4106">CV$2&amp;CV129</f>
        <v>株式会社VOLT</v>
      </c>
      <c r="CY129" s="38" t="str">
        <f t="shared" si="4106"/>
        <v/>
      </c>
      <c r="DA129" s="26" t="str">
        <f t="shared" ref="DA129" si="4107">CZ$2&amp;CZ129</f>
        <v/>
      </c>
      <c r="DC129" s="26" t="str">
        <f t="shared" ref="DC129" si="4108">DB$2&amp;DB129</f>
        <v/>
      </c>
      <c r="DE129" s="26" t="str">
        <f t="shared" ref="DE129" si="4109">DD$2&amp;DD129</f>
        <v/>
      </c>
      <c r="DG129" s="26" t="str">
        <f t="shared" ref="DG129" si="4110">DF$2&amp;DF129</f>
        <v/>
      </c>
      <c r="DI129" s="26" t="str">
        <f t="shared" ref="DI129" si="4111">DH$2&amp;DH129</f>
        <v/>
      </c>
    </row>
    <row r="130" spans="5:113" x14ac:dyDescent="0.55000000000000004">
      <c r="E130" s="26" t="str">
        <f t="shared" si="2098"/>
        <v>エリーパワー株式会社</v>
      </c>
      <c r="G130" s="26" t="str">
        <f t="shared" si="2098"/>
        <v>シャープ株式会社</v>
      </c>
      <c r="I130" s="26" t="str">
        <f t="shared" ref="I130" si="4112">H$2&amp;H130</f>
        <v>日本電気株式会社（ＮＥＣ）</v>
      </c>
      <c r="K130" s="26" t="str">
        <f t="shared" ref="K130" si="4113">J$2&amp;J130</f>
        <v>パナソニック株式会社</v>
      </c>
      <c r="M130" s="26" t="str">
        <f t="shared" ref="M130" si="4114">L$2&amp;L130</f>
        <v>株式会社エヌエフ回路設計ブロック</v>
      </c>
      <c r="O130" s="26" t="str">
        <f t="shared" ref="O130" si="4115">N$2&amp;N130</f>
        <v>東芝ライテック株式会社</v>
      </c>
      <c r="Q130" s="26" t="str">
        <f t="shared" ref="Q130" si="4116">P$2&amp;P130</f>
        <v>フォーアールエナジー株式会社</v>
      </c>
      <c r="S130" s="26" t="str">
        <f t="shared" ref="S130" si="4117">R$2&amp;R130</f>
        <v>京セラ株式会社</v>
      </c>
      <c r="U130" s="26" t="str">
        <f t="shared" ref="U130" si="4118">T$2&amp;T130</f>
        <v>ニチコン株式会社</v>
      </c>
      <c r="W130" s="26" t="str">
        <f t="shared" ref="W130" si="4119">V$2&amp;V130</f>
        <v>オムロン株式会社</v>
      </c>
      <c r="Y130" s="26" t="str">
        <f t="shared" ref="Y130:AA130" si="4120">X$2&amp;X130</f>
        <v>長州産業株式会社</v>
      </c>
      <c r="AA130" s="26" t="str">
        <f t="shared" si="4120"/>
        <v>住友電気工業株式会社</v>
      </c>
      <c r="AC130" s="26" t="str">
        <f t="shared" ref="AC130:AE130" si="4121">AB$2&amp;AB130</f>
        <v>ダイヤゼブラ電機株式会社</v>
      </c>
      <c r="AE130" s="26" t="str">
        <f t="shared" si="4121"/>
        <v>カナディアン・ソーラー・ジャパン株式会社</v>
      </c>
      <c r="AG130" s="26" t="str">
        <f t="shared" ref="AG130:AI130" si="4122">AF$2&amp;AF130</f>
        <v>株式会社カネカ</v>
      </c>
      <c r="AI130" s="26" t="str">
        <f t="shared" si="4122"/>
        <v>サンテックパワージャパン株式会社</v>
      </c>
      <c r="AK130" s="26" t="str">
        <f t="shared" ref="AK130:AM130" si="4123">AJ$2&amp;AJ130</f>
        <v>株式会社東芝</v>
      </c>
      <c r="AM130" s="26" t="str">
        <f t="shared" si="4123"/>
        <v>長瀬産業株式会社</v>
      </c>
      <c r="AO130" s="26" t="str">
        <f t="shared" ref="AO130:AQ130" si="4124">AN$2&amp;AN130</f>
        <v>株式会社エネルギーギャップ</v>
      </c>
      <c r="AQ130" s="26" t="str">
        <f t="shared" si="4124"/>
        <v>アンフィニ株式会社</v>
      </c>
      <c r="AS130" s="26" t="str">
        <f t="shared" ref="AS130:AU130" si="4125">AR$2&amp;AR130</f>
        <v>ハンファジャパン株式会社</v>
      </c>
      <c r="AU130" s="26" t="str">
        <f t="shared" si="4125"/>
        <v>中西金属工業株式会社</v>
      </c>
      <c r="AW130" s="26" t="str">
        <f t="shared" ref="AW130:AY130" si="4126">AV$2&amp;AV130</f>
        <v>株式会社Looop</v>
      </c>
      <c r="AY130" s="26" t="str">
        <f t="shared" si="4126"/>
        <v>東芝エネルギーシステムズ株式会社</v>
      </c>
      <c r="BA130" s="26" t="str">
        <f t="shared" ref="BA130:BC130" si="4127">AZ$2&amp;AZ130</f>
        <v>デルタ電子株式会社</v>
      </c>
      <c r="BC130" s="26" t="str">
        <f t="shared" si="4127"/>
        <v>スマートソーラー株式会社</v>
      </c>
      <c r="BE130" s="26" t="str">
        <f t="shared" ref="BE130:BG130" si="4128">BD$2&amp;BD130</f>
        <v>株式会社村田製作所</v>
      </c>
      <c r="BG130" s="26" t="str">
        <f t="shared" si="4128"/>
        <v>株式会社正興電機製作所</v>
      </c>
      <c r="BI130" s="26" t="str">
        <f t="shared" ref="BI130:BK130" si="4129">BH$2&amp;BH130</f>
        <v>株式会社NFブロッサムテクノロジーズ</v>
      </c>
      <c r="BK130" s="26" t="str">
        <f t="shared" si="4129"/>
        <v>オムロン　ソーシアルソリューションズ株式会社</v>
      </c>
      <c r="BM130" s="26" t="str">
        <f t="shared" ref="BM130:BO130" si="4130">BL$2&amp;BL130</f>
        <v>株式会社日本産業</v>
      </c>
      <c r="BO130" s="26" t="str">
        <f t="shared" si="4130"/>
        <v>ネクストエナジー・アンド・リソース　株式会社</v>
      </c>
      <c r="BQ130" s="26" t="str">
        <f t="shared" ref="BQ130:BS130" si="4131">BP$2&amp;BP130</f>
        <v>株式会社サニックス</v>
      </c>
      <c r="BS130" s="26" t="str">
        <f t="shared" si="4131"/>
        <v>華為技術日本株式会社</v>
      </c>
      <c r="BU130" s="26" t="str">
        <f t="shared" ref="BU130:BW130" si="4132">BT$2&amp;BT130</f>
        <v>荏原実業株式会社</v>
      </c>
      <c r="BW130" s="26" t="str">
        <f t="shared" si="4132"/>
        <v>株式会社エクソル</v>
      </c>
      <c r="BY130" s="26" t="str">
        <f t="shared" ref="BY130:CA130" si="4133">BX$2&amp;BX130</f>
        <v>オーデリック株式会社</v>
      </c>
      <c r="CA130" s="26" t="str">
        <f t="shared" si="4133"/>
        <v>合同会社DMM．com</v>
      </c>
      <c r="CC130" s="26" t="str">
        <f t="shared" ref="CC130:CE130" si="4134">CB$2&amp;CB130</f>
        <v>ジンコソーラージャパン株式会社</v>
      </c>
      <c r="CE130" s="26" t="str">
        <f t="shared" si="4134"/>
        <v>トヨタ自動車株式会社</v>
      </c>
      <c r="CG130" s="26" t="str">
        <f t="shared" ref="CG130:CI130" si="4135">CF$2&amp;CF130</f>
        <v>日本エネルギー総合システム株式会社</v>
      </c>
      <c r="CI130" s="26" t="str">
        <f t="shared" si="4135"/>
        <v>Upsolar　Japan株式会社</v>
      </c>
      <c r="CK130" s="26" t="str">
        <f t="shared" ref="CK130:CM130" si="4136">CJ$2&amp;CJ130</f>
        <v>合同会社Solax　Power　Network</v>
      </c>
      <c r="CM130" s="26" t="str">
        <f t="shared" si="4136"/>
        <v>株式会社リミックスポイント</v>
      </c>
      <c r="CO130" s="26" t="str">
        <f t="shared" ref="CO130:CQ130" si="4137">CN$2&amp;CN130</f>
        <v>Sungrow　Japan株式会社</v>
      </c>
      <c r="CQ130" s="26" t="str">
        <f t="shared" si="4137"/>
        <v>台湾プラスチックジャパンニューエナジー株式会社</v>
      </c>
      <c r="CS130" s="26" t="str">
        <f t="shared" ref="CS130:CU130" si="4138">CR$2&amp;CR130</f>
        <v>株式会社 Secret Base</v>
      </c>
      <c r="CU130" s="26" t="str">
        <f t="shared" si="4138"/>
        <v>GoodWe　Japan株式会社</v>
      </c>
      <c r="CW130" s="26" t="str">
        <f t="shared" ref="CW130:CY130" si="4139">CV$2&amp;CV130</f>
        <v>株式会社VOLT</v>
      </c>
      <c r="CY130" s="38" t="str">
        <f t="shared" si="4139"/>
        <v/>
      </c>
      <c r="DA130" s="26" t="str">
        <f t="shared" ref="DA130" si="4140">CZ$2&amp;CZ130</f>
        <v/>
      </c>
      <c r="DC130" s="26" t="str">
        <f t="shared" ref="DC130" si="4141">DB$2&amp;DB130</f>
        <v/>
      </c>
      <c r="DE130" s="26" t="str">
        <f t="shared" ref="DE130" si="4142">DD$2&amp;DD130</f>
        <v/>
      </c>
      <c r="DG130" s="26" t="str">
        <f t="shared" ref="DG130" si="4143">DF$2&amp;DF130</f>
        <v/>
      </c>
      <c r="DI130" s="26" t="str">
        <f t="shared" ref="DI130" si="4144">DH$2&amp;DH130</f>
        <v/>
      </c>
    </row>
    <row r="131" spans="5:113" x14ac:dyDescent="0.55000000000000004">
      <c r="E131" s="26" t="str">
        <f t="shared" si="2098"/>
        <v>エリーパワー株式会社</v>
      </c>
      <c r="G131" s="26" t="str">
        <f t="shared" si="2098"/>
        <v>シャープ株式会社</v>
      </c>
      <c r="I131" s="26" t="str">
        <f t="shared" ref="I131" si="4145">H$2&amp;H131</f>
        <v>日本電気株式会社（ＮＥＣ）</v>
      </c>
      <c r="K131" s="26" t="str">
        <f t="shared" ref="K131" si="4146">J$2&amp;J131</f>
        <v>パナソニック株式会社</v>
      </c>
      <c r="M131" s="26" t="str">
        <f t="shared" ref="M131" si="4147">L$2&amp;L131</f>
        <v>株式会社エヌエフ回路設計ブロック</v>
      </c>
      <c r="O131" s="26" t="str">
        <f t="shared" ref="O131" si="4148">N$2&amp;N131</f>
        <v>東芝ライテック株式会社</v>
      </c>
      <c r="Q131" s="26" t="str">
        <f t="shared" ref="Q131" si="4149">P$2&amp;P131</f>
        <v>フォーアールエナジー株式会社</v>
      </c>
      <c r="S131" s="26" t="str">
        <f t="shared" ref="S131" si="4150">R$2&amp;R131</f>
        <v>京セラ株式会社</v>
      </c>
      <c r="U131" s="26" t="str">
        <f t="shared" ref="U131" si="4151">T$2&amp;T131</f>
        <v>ニチコン株式会社</v>
      </c>
      <c r="W131" s="26" t="str">
        <f t="shared" ref="W131" si="4152">V$2&amp;V131</f>
        <v>オムロン株式会社</v>
      </c>
      <c r="Y131" s="26" t="str">
        <f t="shared" ref="Y131:AA131" si="4153">X$2&amp;X131</f>
        <v>長州産業株式会社</v>
      </c>
      <c r="AA131" s="26" t="str">
        <f t="shared" si="4153"/>
        <v>住友電気工業株式会社</v>
      </c>
      <c r="AC131" s="26" t="str">
        <f t="shared" ref="AC131:AE131" si="4154">AB$2&amp;AB131</f>
        <v>ダイヤゼブラ電機株式会社</v>
      </c>
      <c r="AE131" s="26" t="str">
        <f t="shared" si="4154"/>
        <v>カナディアン・ソーラー・ジャパン株式会社</v>
      </c>
      <c r="AG131" s="26" t="str">
        <f t="shared" ref="AG131:AI131" si="4155">AF$2&amp;AF131</f>
        <v>株式会社カネカ</v>
      </c>
      <c r="AI131" s="26" t="str">
        <f t="shared" si="4155"/>
        <v>サンテックパワージャパン株式会社</v>
      </c>
      <c r="AK131" s="26" t="str">
        <f t="shared" ref="AK131:AM131" si="4156">AJ$2&amp;AJ131</f>
        <v>株式会社東芝</v>
      </c>
      <c r="AM131" s="26" t="str">
        <f t="shared" si="4156"/>
        <v>長瀬産業株式会社</v>
      </c>
      <c r="AO131" s="26" t="str">
        <f t="shared" ref="AO131:AQ131" si="4157">AN$2&amp;AN131</f>
        <v>株式会社エネルギーギャップ</v>
      </c>
      <c r="AQ131" s="26" t="str">
        <f t="shared" si="4157"/>
        <v>アンフィニ株式会社</v>
      </c>
      <c r="AS131" s="26" t="str">
        <f t="shared" ref="AS131:AU131" si="4158">AR$2&amp;AR131</f>
        <v>ハンファジャパン株式会社</v>
      </c>
      <c r="AU131" s="26" t="str">
        <f t="shared" si="4158"/>
        <v>中西金属工業株式会社</v>
      </c>
      <c r="AW131" s="26" t="str">
        <f t="shared" ref="AW131:AY131" si="4159">AV$2&amp;AV131</f>
        <v>株式会社Looop</v>
      </c>
      <c r="AY131" s="26" t="str">
        <f t="shared" si="4159"/>
        <v>東芝エネルギーシステムズ株式会社</v>
      </c>
      <c r="BA131" s="26" t="str">
        <f t="shared" ref="BA131:BC131" si="4160">AZ$2&amp;AZ131</f>
        <v>デルタ電子株式会社</v>
      </c>
      <c r="BC131" s="26" t="str">
        <f t="shared" si="4160"/>
        <v>スマートソーラー株式会社</v>
      </c>
      <c r="BE131" s="26" t="str">
        <f t="shared" ref="BE131:BG131" si="4161">BD$2&amp;BD131</f>
        <v>株式会社村田製作所</v>
      </c>
      <c r="BG131" s="26" t="str">
        <f t="shared" si="4161"/>
        <v>株式会社正興電機製作所</v>
      </c>
      <c r="BI131" s="26" t="str">
        <f t="shared" ref="BI131:BK131" si="4162">BH$2&amp;BH131</f>
        <v>株式会社NFブロッサムテクノロジーズ</v>
      </c>
      <c r="BK131" s="26" t="str">
        <f t="shared" si="4162"/>
        <v>オムロン　ソーシアルソリューションズ株式会社</v>
      </c>
      <c r="BM131" s="26" t="str">
        <f t="shared" ref="BM131:BO131" si="4163">BL$2&amp;BL131</f>
        <v>株式会社日本産業</v>
      </c>
      <c r="BO131" s="26" t="str">
        <f t="shared" si="4163"/>
        <v>ネクストエナジー・アンド・リソース　株式会社</v>
      </c>
      <c r="BQ131" s="26" t="str">
        <f t="shared" ref="BQ131:BS131" si="4164">BP$2&amp;BP131</f>
        <v>株式会社サニックス</v>
      </c>
      <c r="BS131" s="26" t="str">
        <f t="shared" si="4164"/>
        <v>華為技術日本株式会社</v>
      </c>
      <c r="BU131" s="26" t="str">
        <f t="shared" ref="BU131:BW131" si="4165">BT$2&amp;BT131</f>
        <v>荏原実業株式会社</v>
      </c>
      <c r="BW131" s="26" t="str">
        <f t="shared" si="4165"/>
        <v>株式会社エクソル</v>
      </c>
      <c r="BY131" s="26" t="str">
        <f t="shared" ref="BY131:CA131" si="4166">BX$2&amp;BX131</f>
        <v>オーデリック株式会社</v>
      </c>
      <c r="CA131" s="26" t="str">
        <f t="shared" si="4166"/>
        <v>合同会社DMM．com</v>
      </c>
      <c r="CC131" s="26" t="str">
        <f t="shared" ref="CC131:CE131" si="4167">CB$2&amp;CB131</f>
        <v>ジンコソーラージャパン株式会社</v>
      </c>
      <c r="CE131" s="26" t="str">
        <f t="shared" si="4167"/>
        <v>トヨタ自動車株式会社</v>
      </c>
      <c r="CG131" s="26" t="str">
        <f t="shared" ref="CG131:CI131" si="4168">CF$2&amp;CF131</f>
        <v>日本エネルギー総合システム株式会社</v>
      </c>
      <c r="CI131" s="26" t="str">
        <f t="shared" si="4168"/>
        <v>Upsolar　Japan株式会社</v>
      </c>
      <c r="CK131" s="26" t="str">
        <f t="shared" ref="CK131:CM131" si="4169">CJ$2&amp;CJ131</f>
        <v>合同会社Solax　Power　Network</v>
      </c>
      <c r="CM131" s="26" t="str">
        <f t="shared" si="4169"/>
        <v>株式会社リミックスポイント</v>
      </c>
      <c r="CO131" s="26" t="str">
        <f t="shared" ref="CO131:CQ131" si="4170">CN$2&amp;CN131</f>
        <v>Sungrow　Japan株式会社</v>
      </c>
      <c r="CQ131" s="26" t="str">
        <f t="shared" si="4170"/>
        <v>台湾プラスチックジャパンニューエナジー株式会社</v>
      </c>
      <c r="CS131" s="26" t="str">
        <f t="shared" ref="CS131:CU131" si="4171">CR$2&amp;CR131</f>
        <v>株式会社 Secret Base</v>
      </c>
      <c r="CU131" s="26" t="str">
        <f t="shared" si="4171"/>
        <v>GoodWe　Japan株式会社</v>
      </c>
      <c r="CW131" s="26" t="str">
        <f t="shared" ref="CW131:CY131" si="4172">CV$2&amp;CV131</f>
        <v>株式会社VOLT</v>
      </c>
      <c r="CY131" s="38" t="str">
        <f t="shared" si="4172"/>
        <v/>
      </c>
      <c r="DA131" s="26" t="str">
        <f t="shared" ref="DA131" si="4173">CZ$2&amp;CZ131</f>
        <v/>
      </c>
      <c r="DC131" s="26" t="str">
        <f t="shared" ref="DC131" si="4174">DB$2&amp;DB131</f>
        <v/>
      </c>
      <c r="DE131" s="26" t="str">
        <f t="shared" ref="DE131" si="4175">DD$2&amp;DD131</f>
        <v/>
      </c>
      <c r="DG131" s="26" t="str">
        <f t="shared" ref="DG131" si="4176">DF$2&amp;DF131</f>
        <v/>
      </c>
      <c r="DI131" s="26" t="str">
        <f t="shared" ref="DI131" si="4177">DH$2&amp;DH131</f>
        <v/>
      </c>
    </row>
    <row r="132" spans="5:113" x14ac:dyDescent="0.55000000000000004">
      <c r="E132" s="26" t="str">
        <f t="shared" si="2098"/>
        <v>エリーパワー株式会社</v>
      </c>
      <c r="G132" s="26" t="str">
        <f t="shared" si="2098"/>
        <v>シャープ株式会社</v>
      </c>
      <c r="I132" s="26" t="str">
        <f t="shared" ref="I132" si="4178">H$2&amp;H132</f>
        <v>日本電気株式会社（ＮＥＣ）</v>
      </c>
      <c r="K132" s="26" t="str">
        <f t="shared" ref="K132" si="4179">J$2&amp;J132</f>
        <v>パナソニック株式会社</v>
      </c>
      <c r="M132" s="26" t="str">
        <f t="shared" ref="M132" si="4180">L$2&amp;L132</f>
        <v>株式会社エヌエフ回路設計ブロック</v>
      </c>
      <c r="O132" s="26" t="str">
        <f t="shared" ref="O132" si="4181">N$2&amp;N132</f>
        <v>東芝ライテック株式会社</v>
      </c>
      <c r="Q132" s="26" t="str">
        <f t="shared" ref="Q132" si="4182">P$2&amp;P132</f>
        <v>フォーアールエナジー株式会社</v>
      </c>
      <c r="S132" s="26" t="str">
        <f t="shared" ref="S132" si="4183">R$2&amp;R132</f>
        <v>京セラ株式会社</v>
      </c>
      <c r="U132" s="26" t="str">
        <f t="shared" ref="U132" si="4184">T$2&amp;T132</f>
        <v>ニチコン株式会社</v>
      </c>
      <c r="W132" s="26" t="str">
        <f t="shared" ref="W132" si="4185">V$2&amp;V132</f>
        <v>オムロン株式会社</v>
      </c>
      <c r="Y132" s="26" t="str">
        <f t="shared" ref="Y132:AA132" si="4186">X$2&amp;X132</f>
        <v>長州産業株式会社</v>
      </c>
      <c r="AA132" s="26" t="str">
        <f t="shared" si="4186"/>
        <v>住友電気工業株式会社</v>
      </c>
      <c r="AC132" s="26" t="str">
        <f t="shared" ref="AC132:AE132" si="4187">AB$2&amp;AB132</f>
        <v>ダイヤゼブラ電機株式会社</v>
      </c>
      <c r="AE132" s="26" t="str">
        <f t="shared" si="4187"/>
        <v>カナディアン・ソーラー・ジャパン株式会社</v>
      </c>
      <c r="AG132" s="26" t="str">
        <f t="shared" ref="AG132:AI132" si="4188">AF$2&amp;AF132</f>
        <v>株式会社カネカ</v>
      </c>
      <c r="AI132" s="26" t="str">
        <f t="shared" si="4188"/>
        <v>サンテックパワージャパン株式会社</v>
      </c>
      <c r="AK132" s="26" t="str">
        <f t="shared" ref="AK132:AM132" si="4189">AJ$2&amp;AJ132</f>
        <v>株式会社東芝</v>
      </c>
      <c r="AM132" s="26" t="str">
        <f t="shared" si="4189"/>
        <v>長瀬産業株式会社</v>
      </c>
      <c r="AO132" s="26" t="str">
        <f t="shared" ref="AO132:AQ132" si="4190">AN$2&amp;AN132</f>
        <v>株式会社エネルギーギャップ</v>
      </c>
      <c r="AQ132" s="26" t="str">
        <f t="shared" si="4190"/>
        <v>アンフィニ株式会社</v>
      </c>
      <c r="AS132" s="26" t="str">
        <f t="shared" ref="AS132:AU132" si="4191">AR$2&amp;AR132</f>
        <v>ハンファジャパン株式会社</v>
      </c>
      <c r="AU132" s="26" t="str">
        <f t="shared" si="4191"/>
        <v>中西金属工業株式会社</v>
      </c>
      <c r="AW132" s="26" t="str">
        <f t="shared" ref="AW132:AY132" si="4192">AV$2&amp;AV132</f>
        <v>株式会社Looop</v>
      </c>
      <c r="AY132" s="26" t="str">
        <f t="shared" si="4192"/>
        <v>東芝エネルギーシステムズ株式会社</v>
      </c>
      <c r="BA132" s="26" t="str">
        <f t="shared" ref="BA132:BC132" si="4193">AZ$2&amp;AZ132</f>
        <v>デルタ電子株式会社</v>
      </c>
      <c r="BC132" s="26" t="str">
        <f t="shared" si="4193"/>
        <v>スマートソーラー株式会社</v>
      </c>
      <c r="BE132" s="26" t="str">
        <f t="shared" ref="BE132:BG132" si="4194">BD$2&amp;BD132</f>
        <v>株式会社村田製作所</v>
      </c>
      <c r="BG132" s="26" t="str">
        <f t="shared" si="4194"/>
        <v>株式会社正興電機製作所</v>
      </c>
      <c r="BI132" s="26" t="str">
        <f t="shared" ref="BI132:BK132" si="4195">BH$2&amp;BH132</f>
        <v>株式会社NFブロッサムテクノロジーズ</v>
      </c>
      <c r="BK132" s="26" t="str">
        <f t="shared" si="4195"/>
        <v>オムロン　ソーシアルソリューションズ株式会社</v>
      </c>
      <c r="BM132" s="26" t="str">
        <f t="shared" ref="BM132:BO132" si="4196">BL$2&amp;BL132</f>
        <v>株式会社日本産業</v>
      </c>
      <c r="BO132" s="26" t="str">
        <f t="shared" si="4196"/>
        <v>ネクストエナジー・アンド・リソース　株式会社</v>
      </c>
      <c r="BQ132" s="26" t="str">
        <f t="shared" ref="BQ132:BS132" si="4197">BP$2&amp;BP132</f>
        <v>株式会社サニックス</v>
      </c>
      <c r="BS132" s="26" t="str">
        <f t="shared" si="4197"/>
        <v>華為技術日本株式会社</v>
      </c>
      <c r="BU132" s="26" t="str">
        <f t="shared" ref="BU132:BW132" si="4198">BT$2&amp;BT132</f>
        <v>荏原実業株式会社</v>
      </c>
      <c r="BW132" s="26" t="str">
        <f t="shared" si="4198"/>
        <v>株式会社エクソル</v>
      </c>
      <c r="BY132" s="26" t="str">
        <f t="shared" ref="BY132:CA132" si="4199">BX$2&amp;BX132</f>
        <v>オーデリック株式会社</v>
      </c>
      <c r="CA132" s="26" t="str">
        <f t="shared" si="4199"/>
        <v>合同会社DMM．com</v>
      </c>
      <c r="CC132" s="26" t="str">
        <f t="shared" ref="CC132:CE132" si="4200">CB$2&amp;CB132</f>
        <v>ジンコソーラージャパン株式会社</v>
      </c>
      <c r="CE132" s="26" t="str">
        <f t="shared" si="4200"/>
        <v>トヨタ自動車株式会社</v>
      </c>
      <c r="CG132" s="26" t="str">
        <f t="shared" ref="CG132:CI132" si="4201">CF$2&amp;CF132</f>
        <v>日本エネルギー総合システム株式会社</v>
      </c>
      <c r="CI132" s="26" t="str">
        <f t="shared" si="4201"/>
        <v>Upsolar　Japan株式会社</v>
      </c>
      <c r="CK132" s="26" t="str">
        <f t="shared" ref="CK132:CM132" si="4202">CJ$2&amp;CJ132</f>
        <v>合同会社Solax　Power　Network</v>
      </c>
      <c r="CM132" s="26" t="str">
        <f t="shared" si="4202"/>
        <v>株式会社リミックスポイント</v>
      </c>
      <c r="CO132" s="26" t="str">
        <f t="shared" ref="CO132:CQ132" si="4203">CN$2&amp;CN132</f>
        <v>Sungrow　Japan株式会社</v>
      </c>
      <c r="CQ132" s="26" t="str">
        <f t="shared" si="4203"/>
        <v>台湾プラスチックジャパンニューエナジー株式会社</v>
      </c>
      <c r="CS132" s="26" t="str">
        <f t="shared" ref="CS132:CU132" si="4204">CR$2&amp;CR132</f>
        <v>株式会社 Secret Base</v>
      </c>
      <c r="CU132" s="26" t="str">
        <f t="shared" si="4204"/>
        <v>GoodWe　Japan株式会社</v>
      </c>
      <c r="CW132" s="26" t="str">
        <f t="shared" ref="CW132:CY132" si="4205">CV$2&amp;CV132</f>
        <v>株式会社VOLT</v>
      </c>
      <c r="CY132" s="38" t="str">
        <f t="shared" si="4205"/>
        <v/>
      </c>
      <c r="DA132" s="26" t="str">
        <f t="shared" ref="DA132" si="4206">CZ$2&amp;CZ132</f>
        <v/>
      </c>
      <c r="DC132" s="26" t="str">
        <f t="shared" ref="DC132" si="4207">DB$2&amp;DB132</f>
        <v/>
      </c>
      <c r="DE132" s="26" t="str">
        <f t="shared" ref="DE132" si="4208">DD$2&amp;DD132</f>
        <v/>
      </c>
      <c r="DG132" s="26" t="str">
        <f t="shared" ref="DG132" si="4209">DF$2&amp;DF132</f>
        <v/>
      </c>
      <c r="DI132" s="26" t="str">
        <f t="shared" ref="DI132" si="4210">DH$2&amp;DH132</f>
        <v/>
      </c>
    </row>
    <row r="133" spans="5:113" x14ac:dyDescent="0.55000000000000004">
      <c r="E133" s="26" t="str">
        <f t="shared" ref="E133:G196" si="4211">D$2&amp;D133</f>
        <v>エリーパワー株式会社</v>
      </c>
      <c r="G133" s="26" t="str">
        <f t="shared" si="4211"/>
        <v>シャープ株式会社</v>
      </c>
      <c r="I133" s="26" t="str">
        <f t="shared" ref="I133" si="4212">H$2&amp;H133</f>
        <v>日本電気株式会社（ＮＥＣ）</v>
      </c>
      <c r="K133" s="26" t="str">
        <f t="shared" ref="K133" si="4213">J$2&amp;J133</f>
        <v>パナソニック株式会社</v>
      </c>
      <c r="M133" s="26" t="str">
        <f t="shared" ref="M133" si="4214">L$2&amp;L133</f>
        <v>株式会社エヌエフ回路設計ブロック</v>
      </c>
      <c r="O133" s="26" t="str">
        <f t="shared" ref="O133" si="4215">N$2&amp;N133</f>
        <v>東芝ライテック株式会社</v>
      </c>
      <c r="Q133" s="26" t="str">
        <f t="shared" ref="Q133" si="4216">P$2&amp;P133</f>
        <v>フォーアールエナジー株式会社</v>
      </c>
      <c r="S133" s="26" t="str">
        <f t="shared" ref="S133" si="4217">R$2&amp;R133</f>
        <v>京セラ株式会社</v>
      </c>
      <c r="U133" s="26" t="str">
        <f t="shared" ref="U133" si="4218">T$2&amp;T133</f>
        <v>ニチコン株式会社</v>
      </c>
      <c r="W133" s="26" t="str">
        <f t="shared" ref="W133" si="4219">V$2&amp;V133</f>
        <v>オムロン株式会社</v>
      </c>
      <c r="Y133" s="26" t="str">
        <f t="shared" ref="Y133:AA133" si="4220">X$2&amp;X133</f>
        <v>長州産業株式会社</v>
      </c>
      <c r="AA133" s="26" t="str">
        <f t="shared" si="4220"/>
        <v>住友電気工業株式会社</v>
      </c>
      <c r="AC133" s="26" t="str">
        <f t="shared" ref="AC133:AE133" si="4221">AB$2&amp;AB133</f>
        <v>ダイヤゼブラ電機株式会社</v>
      </c>
      <c r="AE133" s="26" t="str">
        <f t="shared" si="4221"/>
        <v>カナディアン・ソーラー・ジャパン株式会社</v>
      </c>
      <c r="AG133" s="26" t="str">
        <f t="shared" ref="AG133:AI133" si="4222">AF$2&amp;AF133</f>
        <v>株式会社カネカ</v>
      </c>
      <c r="AI133" s="26" t="str">
        <f t="shared" si="4222"/>
        <v>サンテックパワージャパン株式会社</v>
      </c>
      <c r="AK133" s="26" t="str">
        <f t="shared" ref="AK133:AM133" si="4223">AJ$2&amp;AJ133</f>
        <v>株式会社東芝</v>
      </c>
      <c r="AM133" s="26" t="str">
        <f t="shared" si="4223"/>
        <v>長瀬産業株式会社</v>
      </c>
      <c r="AO133" s="26" t="str">
        <f t="shared" ref="AO133:AQ133" si="4224">AN$2&amp;AN133</f>
        <v>株式会社エネルギーギャップ</v>
      </c>
      <c r="AQ133" s="26" t="str">
        <f t="shared" si="4224"/>
        <v>アンフィニ株式会社</v>
      </c>
      <c r="AS133" s="26" t="str">
        <f t="shared" ref="AS133:AU133" si="4225">AR$2&amp;AR133</f>
        <v>ハンファジャパン株式会社</v>
      </c>
      <c r="AU133" s="26" t="str">
        <f t="shared" si="4225"/>
        <v>中西金属工業株式会社</v>
      </c>
      <c r="AW133" s="26" t="str">
        <f t="shared" ref="AW133:AY133" si="4226">AV$2&amp;AV133</f>
        <v>株式会社Looop</v>
      </c>
      <c r="AY133" s="26" t="str">
        <f t="shared" si="4226"/>
        <v>東芝エネルギーシステムズ株式会社</v>
      </c>
      <c r="BA133" s="26" t="str">
        <f t="shared" ref="BA133:BC133" si="4227">AZ$2&amp;AZ133</f>
        <v>デルタ電子株式会社</v>
      </c>
      <c r="BC133" s="26" t="str">
        <f t="shared" si="4227"/>
        <v>スマートソーラー株式会社</v>
      </c>
      <c r="BE133" s="26" t="str">
        <f t="shared" ref="BE133:BG133" si="4228">BD$2&amp;BD133</f>
        <v>株式会社村田製作所</v>
      </c>
      <c r="BG133" s="26" t="str">
        <f t="shared" si="4228"/>
        <v>株式会社正興電機製作所</v>
      </c>
      <c r="BI133" s="26" t="str">
        <f t="shared" ref="BI133:BK133" si="4229">BH$2&amp;BH133</f>
        <v>株式会社NFブロッサムテクノロジーズ</v>
      </c>
      <c r="BK133" s="26" t="str">
        <f t="shared" si="4229"/>
        <v>オムロン　ソーシアルソリューションズ株式会社</v>
      </c>
      <c r="BM133" s="26" t="str">
        <f t="shared" ref="BM133:BO133" si="4230">BL$2&amp;BL133</f>
        <v>株式会社日本産業</v>
      </c>
      <c r="BO133" s="26" t="str">
        <f t="shared" si="4230"/>
        <v>ネクストエナジー・アンド・リソース　株式会社</v>
      </c>
      <c r="BQ133" s="26" t="str">
        <f t="shared" ref="BQ133:BS133" si="4231">BP$2&amp;BP133</f>
        <v>株式会社サニックス</v>
      </c>
      <c r="BS133" s="26" t="str">
        <f t="shared" si="4231"/>
        <v>華為技術日本株式会社</v>
      </c>
      <c r="BU133" s="26" t="str">
        <f t="shared" ref="BU133:BW133" si="4232">BT$2&amp;BT133</f>
        <v>荏原実業株式会社</v>
      </c>
      <c r="BW133" s="26" t="str">
        <f t="shared" si="4232"/>
        <v>株式会社エクソル</v>
      </c>
      <c r="BY133" s="26" t="str">
        <f t="shared" ref="BY133:CA133" si="4233">BX$2&amp;BX133</f>
        <v>オーデリック株式会社</v>
      </c>
      <c r="CA133" s="26" t="str">
        <f t="shared" si="4233"/>
        <v>合同会社DMM．com</v>
      </c>
      <c r="CC133" s="26" t="str">
        <f t="shared" ref="CC133:CE133" si="4234">CB$2&amp;CB133</f>
        <v>ジンコソーラージャパン株式会社</v>
      </c>
      <c r="CE133" s="26" t="str">
        <f t="shared" si="4234"/>
        <v>トヨタ自動車株式会社</v>
      </c>
      <c r="CG133" s="26" t="str">
        <f t="shared" ref="CG133:CI133" si="4235">CF$2&amp;CF133</f>
        <v>日本エネルギー総合システム株式会社</v>
      </c>
      <c r="CI133" s="26" t="str">
        <f t="shared" si="4235"/>
        <v>Upsolar　Japan株式会社</v>
      </c>
      <c r="CK133" s="26" t="str">
        <f t="shared" ref="CK133:CM133" si="4236">CJ$2&amp;CJ133</f>
        <v>合同会社Solax　Power　Network</v>
      </c>
      <c r="CM133" s="26" t="str">
        <f t="shared" si="4236"/>
        <v>株式会社リミックスポイント</v>
      </c>
      <c r="CO133" s="26" t="str">
        <f t="shared" ref="CO133:CQ133" si="4237">CN$2&amp;CN133</f>
        <v>Sungrow　Japan株式会社</v>
      </c>
      <c r="CQ133" s="26" t="str">
        <f t="shared" si="4237"/>
        <v>台湾プラスチックジャパンニューエナジー株式会社</v>
      </c>
      <c r="CS133" s="26" t="str">
        <f t="shared" ref="CS133:CU133" si="4238">CR$2&amp;CR133</f>
        <v>株式会社 Secret Base</v>
      </c>
      <c r="CU133" s="26" t="str">
        <f t="shared" si="4238"/>
        <v>GoodWe　Japan株式会社</v>
      </c>
      <c r="CW133" s="26" t="str">
        <f t="shared" ref="CW133:CY133" si="4239">CV$2&amp;CV133</f>
        <v>株式会社VOLT</v>
      </c>
      <c r="CY133" s="38" t="str">
        <f t="shared" si="4239"/>
        <v/>
      </c>
      <c r="DA133" s="26" t="str">
        <f t="shared" ref="DA133" si="4240">CZ$2&amp;CZ133</f>
        <v/>
      </c>
      <c r="DC133" s="26" t="str">
        <f t="shared" ref="DC133" si="4241">DB$2&amp;DB133</f>
        <v/>
      </c>
      <c r="DE133" s="26" t="str">
        <f t="shared" ref="DE133" si="4242">DD$2&amp;DD133</f>
        <v/>
      </c>
      <c r="DG133" s="26" t="str">
        <f t="shared" ref="DG133" si="4243">DF$2&amp;DF133</f>
        <v/>
      </c>
      <c r="DI133" s="26" t="str">
        <f t="shared" ref="DI133" si="4244">DH$2&amp;DH133</f>
        <v/>
      </c>
    </row>
    <row r="134" spans="5:113" x14ac:dyDescent="0.55000000000000004">
      <c r="E134" s="26" t="str">
        <f t="shared" si="4211"/>
        <v>エリーパワー株式会社</v>
      </c>
      <c r="G134" s="26" t="str">
        <f t="shared" si="4211"/>
        <v>シャープ株式会社</v>
      </c>
      <c r="I134" s="26" t="str">
        <f t="shared" ref="I134" si="4245">H$2&amp;H134</f>
        <v>日本電気株式会社（ＮＥＣ）</v>
      </c>
      <c r="K134" s="26" t="str">
        <f t="shared" ref="K134" si="4246">J$2&amp;J134</f>
        <v>パナソニック株式会社</v>
      </c>
      <c r="M134" s="26" t="str">
        <f t="shared" ref="M134" si="4247">L$2&amp;L134</f>
        <v>株式会社エヌエフ回路設計ブロック</v>
      </c>
      <c r="O134" s="26" t="str">
        <f t="shared" ref="O134" si="4248">N$2&amp;N134</f>
        <v>東芝ライテック株式会社</v>
      </c>
      <c r="Q134" s="26" t="str">
        <f t="shared" ref="Q134" si="4249">P$2&amp;P134</f>
        <v>フォーアールエナジー株式会社</v>
      </c>
      <c r="S134" s="26" t="str">
        <f t="shared" ref="S134" si="4250">R$2&amp;R134</f>
        <v>京セラ株式会社</v>
      </c>
      <c r="U134" s="26" t="str">
        <f t="shared" ref="U134" si="4251">T$2&amp;T134</f>
        <v>ニチコン株式会社</v>
      </c>
      <c r="W134" s="26" t="str">
        <f t="shared" ref="W134" si="4252">V$2&amp;V134</f>
        <v>オムロン株式会社</v>
      </c>
      <c r="Y134" s="26" t="str">
        <f t="shared" ref="Y134:AA134" si="4253">X$2&amp;X134</f>
        <v>長州産業株式会社</v>
      </c>
      <c r="AA134" s="26" t="str">
        <f t="shared" si="4253"/>
        <v>住友電気工業株式会社</v>
      </c>
      <c r="AC134" s="26" t="str">
        <f t="shared" ref="AC134:AE134" si="4254">AB$2&amp;AB134</f>
        <v>ダイヤゼブラ電機株式会社</v>
      </c>
      <c r="AE134" s="26" t="str">
        <f t="shared" si="4254"/>
        <v>カナディアン・ソーラー・ジャパン株式会社</v>
      </c>
      <c r="AG134" s="26" t="str">
        <f t="shared" ref="AG134:AI134" si="4255">AF$2&amp;AF134</f>
        <v>株式会社カネカ</v>
      </c>
      <c r="AI134" s="26" t="str">
        <f t="shared" si="4255"/>
        <v>サンテックパワージャパン株式会社</v>
      </c>
      <c r="AK134" s="26" t="str">
        <f t="shared" ref="AK134:AM134" si="4256">AJ$2&amp;AJ134</f>
        <v>株式会社東芝</v>
      </c>
      <c r="AM134" s="26" t="str">
        <f t="shared" si="4256"/>
        <v>長瀬産業株式会社</v>
      </c>
      <c r="AO134" s="26" t="str">
        <f t="shared" ref="AO134:AQ134" si="4257">AN$2&amp;AN134</f>
        <v>株式会社エネルギーギャップ</v>
      </c>
      <c r="AQ134" s="26" t="str">
        <f t="shared" si="4257"/>
        <v>アンフィニ株式会社</v>
      </c>
      <c r="AS134" s="26" t="str">
        <f t="shared" ref="AS134:AU134" si="4258">AR$2&amp;AR134</f>
        <v>ハンファジャパン株式会社</v>
      </c>
      <c r="AU134" s="26" t="str">
        <f t="shared" si="4258"/>
        <v>中西金属工業株式会社</v>
      </c>
      <c r="AW134" s="26" t="str">
        <f t="shared" ref="AW134:AY134" si="4259">AV$2&amp;AV134</f>
        <v>株式会社Looop</v>
      </c>
      <c r="AY134" s="26" t="str">
        <f t="shared" si="4259"/>
        <v>東芝エネルギーシステムズ株式会社</v>
      </c>
      <c r="BA134" s="26" t="str">
        <f t="shared" ref="BA134:BC134" si="4260">AZ$2&amp;AZ134</f>
        <v>デルタ電子株式会社</v>
      </c>
      <c r="BC134" s="26" t="str">
        <f t="shared" si="4260"/>
        <v>スマートソーラー株式会社</v>
      </c>
      <c r="BE134" s="26" t="str">
        <f t="shared" ref="BE134:BG134" si="4261">BD$2&amp;BD134</f>
        <v>株式会社村田製作所</v>
      </c>
      <c r="BG134" s="26" t="str">
        <f t="shared" si="4261"/>
        <v>株式会社正興電機製作所</v>
      </c>
      <c r="BI134" s="26" t="str">
        <f t="shared" ref="BI134:BK134" si="4262">BH$2&amp;BH134</f>
        <v>株式会社NFブロッサムテクノロジーズ</v>
      </c>
      <c r="BK134" s="26" t="str">
        <f t="shared" si="4262"/>
        <v>オムロン　ソーシアルソリューションズ株式会社</v>
      </c>
      <c r="BM134" s="26" t="str">
        <f t="shared" ref="BM134:BO134" si="4263">BL$2&amp;BL134</f>
        <v>株式会社日本産業</v>
      </c>
      <c r="BO134" s="26" t="str">
        <f t="shared" si="4263"/>
        <v>ネクストエナジー・アンド・リソース　株式会社</v>
      </c>
      <c r="BQ134" s="26" t="str">
        <f t="shared" ref="BQ134:BS134" si="4264">BP$2&amp;BP134</f>
        <v>株式会社サニックス</v>
      </c>
      <c r="BS134" s="26" t="str">
        <f t="shared" si="4264"/>
        <v>華為技術日本株式会社</v>
      </c>
      <c r="BU134" s="26" t="str">
        <f t="shared" ref="BU134:BW134" si="4265">BT$2&amp;BT134</f>
        <v>荏原実業株式会社</v>
      </c>
      <c r="BW134" s="26" t="str">
        <f t="shared" si="4265"/>
        <v>株式会社エクソル</v>
      </c>
      <c r="BY134" s="26" t="str">
        <f t="shared" ref="BY134:CA134" si="4266">BX$2&amp;BX134</f>
        <v>オーデリック株式会社</v>
      </c>
      <c r="CA134" s="26" t="str">
        <f t="shared" si="4266"/>
        <v>合同会社DMM．com</v>
      </c>
      <c r="CC134" s="26" t="str">
        <f t="shared" ref="CC134:CE134" si="4267">CB$2&amp;CB134</f>
        <v>ジンコソーラージャパン株式会社</v>
      </c>
      <c r="CE134" s="26" t="str">
        <f t="shared" si="4267"/>
        <v>トヨタ自動車株式会社</v>
      </c>
      <c r="CG134" s="26" t="str">
        <f t="shared" ref="CG134:CI134" si="4268">CF$2&amp;CF134</f>
        <v>日本エネルギー総合システム株式会社</v>
      </c>
      <c r="CI134" s="26" t="str">
        <f t="shared" si="4268"/>
        <v>Upsolar　Japan株式会社</v>
      </c>
      <c r="CK134" s="26" t="str">
        <f t="shared" ref="CK134:CM134" si="4269">CJ$2&amp;CJ134</f>
        <v>合同会社Solax　Power　Network</v>
      </c>
      <c r="CM134" s="26" t="str">
        <f t="shared" si="4269"/>
        <v>株式会社リミックスポイント</v>
      </c>
      <c r="CO134" s="26" t="str">
        <f t="shared" ref="CO134:CQ134" si="4270">CN$2&amp;CN134</f>
        <v>Sungrow　Japan株式会社</v>
      </c>
      <c r="CQ134" s="26" t="str">
        <f t="shared" si="4270"/>
        <v>台湾プラスチックジャパンニューエナジー株式会社</v>
      </c>
      <c r="CS134" s="26" t="str">
        <f t="shared" ref="CS134:CU134" si="4271">CR$2&amp;CR134</f>
        <v>株式会社 Secret Base</v>
      </c>
      <c r="CU134" s="26" t="str">
        <f t="shared" si="4271"/>
        <v>GoodWe　Japan株式会社</v>
      </c>
      <c r="CW134" s="26" t="str">
        <f t="shared" ref="CW134:CY134" si="4272">CV$2&amp;CV134</f>
        <v>株式会社VOLT</v>
      </c>
      <c r="CY134" s="38" t="str">
        <f t="shared" si="4272"/>
        <v/>
      </c>
      <c r="DA134" s="26" t="str">
        <f t="shared" ref="DA134" si="4273">CZ$2&amp;CZ134</f>
        <v/>
      </c>
      <c r="DC134" s="26" t="str">
        <f t="shared" ref="DC134" si="4274">DB$2&amp;DB134</f>
        <v/>
      </c>
      <c r="DE134" s="26" t="str">
        <f t="shared" ref="DE134" si="4275">DD$2&amp;DD134</f>
        <v/>
      </c>
      <c r="DG134" s="26" t="str">
        <f t="shared" ref="DG134" si="4276">DF$2&amp;DF134</f>
        <v/>
      </c>
      <c r="DI134" s="26" t="str">
        <f t="shared" ref="DI134" si="4277">DH$2&amp;DH134</f>
        <v/>
      </c>
    </row>
    <row r="135" spans="5:113" x14ac:dyDescent="0.55000000000000004">
      <c r="E135" s="26" t="str">
        <f t="shared" si="4211"/>
        <v>エリーパワー株式会社</v>
      </c>
      <c r="G135" s="26" t="str">
        <f t="shared" si="4211"/>
        <v>シャープ株式会社</v>
      </c>
      <c r="I135" s="26" t="str">
        <f t="shared" ref="I135" si="4278">H$2&amp;H135</f>
        <v>日本電気株式会社（ＮＥＣ）</v>
      </c>
      <c r="K135" s="26" t="str">
        <f t="shared" ref="K135" si="4279">J$2&amp;J135</f>
        <v>パナソニック株式会社</v>
      </c>
      <c r="M135" s="26" t="str">
        <f t="shared" ref="M135" si="4280">L$2&amp;L135</f>
        <v>株式会社エヌエフ回路設計ブロック</v>
      </c>
      <c r="O135" s="26" t="str">
        <f t="shared" ref="O135" si="4281">N$2&amp;N135</f>
        <v>東芝ライテック株式会社</v>
      </c>
      <c r="Q135" s="26" t="str">
        <f t="shared" ref="Q135" si="4282">P$2&amp;P135</f>
        <v>フォーアールエナジー株式会社</v>
      </c>
      <c r="S135" s="26" t="str">
        <f t="shared" ref="S135" si="4283">R$2&amp;R135</f>
        <v>京セラ株式会社</v>
      </c>
      <c r="U135" s="26" t="str">
        <f t="shared" ref="U135" si="4284">T$2&amp;T135</f>
        <v>ニチコン株式会社</v>
      </c>
      <c r="W135" s="26" t="str">
        <f t="shared" ref="W135" si="4285">V$2&amp;V135</f>
        <v>オムロン株式会社</v>
      </c>
      <c r="Y135" s="26" t="str">
        <f t="shared" ref="Y135:AA135" si="4286">X$2&amp;X135</f>
        <v>長州産業株式会社</v>
      </c>
      <c r="AA135" s="26" t="str">
        <f t="shared" si="4286"/>
        <v>住友電気工業株式会社</v>
      </c>
      <c r="AC135" s="26" t="str">
        <f t="shared" ref="AC135:AE135" si="4287">AB$2&amp;AB135</f>
        <v>ダイヤゼブラ電機株式会社</v>
      </c>
      <c r="AE135" s="26" t="str">
        <f t="shared" si="4287"/>
        <v>カナディアン・ソーラー・ジャパン株式会社</v>
      </c>
      <c r="AG135" s="26" t="str">
        <f t="shared" ref="AG135:AI135" si="4288">AF$2&amp;AF135</f>
        <v>株式会社カネカ</v>
      </c>
      <c r="AI135" s="26" t="str">
        <f t="shared" si="4288"/>
        <v>サンテックパワージャパン株式会社</v>
      </c>
      <c r="AK135" s="26" t="str">
        <f t="shared" ref="AK135:AM135" si="4289">AJ$2&amp;AJ135</f>
        <v>株式会社東芝</v>
      </c>
      <c r="AM135" s="26" t="str">
        <f t="shared" si="4289"/>
        <v>長瀬産業株式会社</v>
      </c>
      <c r="AO135" s="26" t="str">
        <f t="shared" ref="AO135:AQ135" si="4290">AN$2&amp;AN135</f>
        <v>株式会社エネルギーギャップ</v>
      </c>
      <c r="AQ135" s="26" t="str">
        <f t="shared" si="4290"/>
        <v>アンフィニ株式会社</v>
      </c>
      <c r="AS135" s="26" t="str">
        <f t="shared" ref="AS135:AU135" si="4291">AR$2&amp;AR135</f>
        <v>ハンファジャパン株式会社</v>
      </c>
      <c r="AU135" s="26" t="str">
        <f t="shared" si="4291"/>
        <v>中西金属工業株式会社</v>
      </c>
      <c r="AW135" s="26" t="str">
        <f t="shared" ref="AW135:AY135" si="4292">AV$2&amp;AV135</f>
        <v>株式会社Looop</v>
      </c>
      <c r="AY135" s="26" t="str">
        <f t="shared" si="4292"/>
        <v>東芝エネルギーシステムズ株式会社</v>
      </c>
      <c r="BA135" s="26" t="str">
        <f t="shared" ref="BA135:BC135" si="4293">AZ$2&amp;AZ135</f>
        <v>デルタ電子株式会社</v>
      </c>
      <c r="BC135" s="26" t="str">
        <f t="shared" si="4293"/>
        <v>スマートソーラー株式会社</v>
      </c>
      <c r="BE135" s="26" t="str">
        <f t="shared" ref="BE135:BG135" si="4294">BD$2&amp;BD135</f>
        <v>株式会社村田製作所</v>
      </c>
      <c r="BG135" s="26" t="str">
        <f t="shared" si="4294"/>
        <v>株式会社正興電機製作所</v>
      </c>
      <c r="BI135" s="26" t="str">
        <f t="shared" ref="BI135:BK135" si="4295">BH$2&amp;BH135</f>
        <v>株式会社NFブロッサムテクノロジーズ</v>
      </c>
      <c r="BK135" s="26" t="str">
        <f t="shared" si="4295"/>
        <v>オムロン　ソーシアルソリューションズ株式会社</v>
      </c>
      <c r="BM135" s="26" t="str">
        <f t="shared" ref="BM135:BO135" si="4296">BL$2&amp;BL135</f>
        <v>株式会社日本産業</v>
      </c>
      <c r="BO135" s="26" t="str">
        <f t="shared" si="4296"/>
        <v>ネクストエナジー・アンド・リソース　株式会社</v>
      </c>
      <c r="BQ135" s="26" t="str">
        <f t="shared" ref="BQ135:BS135" si="4297">BP$2&amp;BP135</f>
        <v>株式会社サニックス</v>
      </c>
      <c r="BS135" s="26" t="str">
        <f t="shared" si="4297"/>
        <v>華為技術日本株式会社</v>
      </c>
      <c r="BU135" s="26" t="str">
        <f t="shared" ref="BU135:BW135" si="4298">BT$2&amp;BT135</f>
        <v>荏原実業株式会社</v>
      </c>
      <c r="BW135" s="26" t="str">
        <f t="shared" si="4298"/>
        <v>株式会社エクソル</v>
      </c>
      <c r="BY135" s="26" t="str">
        <f t="shared" ref="BY135:CA135" si="4299">BX$2&amp;BX135</f>
        <v>オーデリック株式会社</v>
      </c>
      <c r="CA135" s="26" t="str">
        <f t="shared" si="4299"/>
        <v>合同会社DMM．com</v>
      </c>
      <c r="CC135" s="26" t="str">
        <f t="shared" ref="CC135:CE135" si="4300">CB$2&amp;CB135</f>
        <v>ジンコソーラージャパン株式会社</v>
      </c>
      <c r="CE135" s="26" t="str">
        <f t="shared" si="4300"/>
        <v>トヨタ自動車株式会社</v>
      </c>
      <c r="CG135" s="26" t="str">
        <f t="shared" ref="CG135:CI135" si="4301">CF$2&amp;CF135</f>
        <v>日本エネルギー総合システム株式会社</v>
      </c>
      <c r="CI135" s="26" t="str">
        <f t="shared" si="4301"/>
        <v>Upsolar　Japan株式会社</v>
      </c>
      <c r="CK135" s="26" t="str">
        <f t="shared" ref="CK135:CM135" si="4302">CJ$2&amp;CJ135</f>
        <v>合同会社Solax　Power　Network</v>
      </c>
      <c r="CM135" s="26" t="str">
        <f t="shared" si="4302"/>
        <v>株式会社リミックスポイント</v>
      </c>
      <c r="CO135" s="26" t="str">
        <f t="shared" ref="CO135:CQ135" si="4303">CN$2&amp;CN135</f>
        <v>Sungrow　Japan株式会社</v>
      </c>
      <c r="CQ135" s="26" t="str">
        <f t="shared" si="4303"/>
        <v>台湾プラスチックジャパンニューエナジー株式会社</v>
      </c>
      <c r="CS135" s="26" t="str">
        <f t="shared" ref="CS135:CU135" si="4304">CR$2&amp;CR135</f>
        <v>株式会社 Secret Base</v>
      </c>
      <c r="CU135" s="26" t="str">
        <f t="shared" si="4304"/>
        <v>GoodWe　Japan株式会社</v>
      </c>
      <c r="CW135" s="26" t="str">
        <f t="shared" ref="CW135:CY135" si="4305">CV$2&amp;CV135</f>
        <v>株式会社VOLT</v>
      </c>
      <c r="CY135" s="38" t="str">
        <f t="shared" si="4305"/>
        <v/>
      </c>
      <c r="DA135" s="26" t="str">
        <f t="shared" ref="DA135" si="4306">CZ$2&amp;CZ135</f>
        <v/>
      </c>
      <c r="DC135" s="26" t="str">
        <f t="shared" ref="DC135" si="4307">DB$2&amp;DB135</f>
        <v/>
      </c>
      <c r="DE135" s="26" t="str">
        <f t="shared" ref="DE135" si="4308">DD$2&amp;DD135</f>
        <v/>
      </c>
      <c r="DG135" s="26" t="str">
        <f t="shared" ref="DG135" si="4309">DF$2&amp;DF135</f>
        <v/>
      </c>
      <c r="DI135" s="26" t="str">
        <f t="shared" ref="DI135" si="4310">DH$2&amp;DH135</f>
        <v/>
      </c>
    </row>
    <row r="136" spans="5:113" x14ac:dyDescent="0.55000000000000004">
      <c r="E136" s="26" t="str">
        <f t="shared" si="4211"/>
        <v>エリーパワー株式会社</v>
      </c>
      <c r="G136" s="26" t="str">
        <f t="shared" si="4211"/>
        <v>シャープ株式会社</v>
      </c>
      <c r="I136" s="26" t="str">
        <f t="shared" ref="I136" si="4311">H$2&amp;H136</f>
        <v>日本電気株式会社（ＮＥＣ）</v>
      </c>
      <c r="K136" s="26" t="str">
        <f t="shared" ref="K136" si="4312">J$2&amp;J136</f>
        <v>パナソニック株式会社</v>
      </c>
      <c r="M136" s="26" t="str">
        <f t="shared" ref="M136" si="4313">L$2&amp;L136</f>
        <v>株式会社エヌエフ回路設計ブロック</v>
      </c>
      <c r="O136" s="26" t="str">
        <f t="shared" ref="O136" si="4314">N$2&amp;N136</f>
        <v>東芝ライテック株式会社</v>
      </c>
      <c r="Q136" s="26" t="str">
        <f t="shared" ref="Q136" si="4315">P$2&amp;P136</f>
        <v>フォーアールエナジー株式会社</v>
      </c>
      <c r="S136" s="26" t="str">
        <f t="shared" ref="S136" si="4316">R$2&amp;R136</f>
        <v>京セラ株式会社</v>
      </c>
      <c r="U136" s="26" t="str">
        <f t="shared" ref="U136" si="4317">T$2&amp;T136</f>
        <v>ニチコン株式会社</v>
      </c>
      <c r="W136" s="26" t="str">
        <f t="shared" ref="W136" si="4318">V$2&amp;V136</f>
        <v>オムロン株式会社</v>
      </c>
      <c r="Y136" s="26" t="str">
        <f t="shared" ref="Y136:AA136" si="4319">X$2&amp;X136</f>
        <v>長州産業株式会社</v>
      </c>
      <c r="AA136" s="26" t="str">
        <f t="shared" si="4319"/>
        <v>住友電気工業株式会社</v>
      </c>
      <c r="AC136" s="26" t="str">
        <f t="shared" ref="AC136:AE136" si="4320">AB$2&amp;AB136</f>
        <v>ダイヤゼブラ電機株式会社</v>
      </c>
      <c r="AE136" s="26" t="str">
        <f t="shared" si="4320"/>
        <v>カナディアン・ソーラー・ジャパン株式会社</v>
      </c>
      <c r="AG136" s="26" t="str">
        <f t="shared" ref="AG136:AI136" si="4321">AF$2&amp;AF136</f>
        <v>株式会社カネカ</v>
      </c>
      <c r="AI136" s="26" t="str">
        <f t="shared" si="4321"/>
        <v>サンテックパワージャパン株式会社</v>
      </c>
      <c r="AK136" s="26" t="str">
        <f t="shared" ref="AK136:AM136" si="4322">AJ$2&amp;AJ136</f>
        <v>株式会社東芝</v>
      </c>
      <c r="AM136" s="26" t="str">
        <f t="shared" si="4322"/>
        <v>長瀬産業株式会社</v>
      </c>
      <c r="AO136" s="26" t="str">
        <f t="shared" ref="AO136:AQ136" si="4323">AN$2&amp;AN136</f>
        <v>株式会社エネルギーギャップ</v>
      </c>
      <c r="AQ136" s="26" t="str">
        <f t="shared" si="4323"/>
        <v>アンフィニ株式会社</v>
      </c>
      <c r="AS136" s="26" t="str">
        <f t="shared" ref="AS136:AU136" si="4324">AR$2&amp;AR136</f>
        <v>ハンファジャパン株式会社</v>
      </c>
      <c r="AU136" s="26" t="str">
        <f t="shared" si="4324"/>
        <v>中西金属工業株式会社</v>
      </c>
      <c r="AW136" s="26" t="str">
        <f t="shared" ref="AW136:AY136" si="4325">AV$2&amp;AV136</f>
        <v>株式会社Looop</v>
      </c>
      <c r="AY136" s="26" t="str">
        <f t="shared" si="4325"/>
        <v>東芝エネルギーシステムズ株式会社</v>
      </c>
      <c r="BA136" s="26" t="str">
        <f t="shared" ref="BA136:BC136" si="4326">AZ$2&amp;AZ136</f>
        <v>デルタ電子株式会社</v>
      </c>
      <c r="BC136" s="26" t="str">
        <f t="shared" si="4326"/>
        <v>スマートソーラー株式会社</v>
      </c>
      <c r="BE136" s="26" t="str">
        <f t="shared" ref="BE136:BG136" si="4327">BD$2&amp;BD136</f>
        <v>株式会社村田製作所</v>
      </c>
      <c r="BG136" s="26" t="str">
        <f t="shared" si="4327"/>
        <v>株式会社正興電機製作所</v>
      </c>
      <c r="BI136" s="26" t="str">
        <f t="shared" ref="BI136:BK136" si="4328">BH$2&amp;BH136</f>
        <v>株式会社NFブロッサムテクノロジーズ</v>
      </c>
      <c r="BK136" s="26" t="str">
        <f t="shared" si="4328"/>
        <v>オムロン　ソーシアルソリューションズ株式会社</v>
      </c>
      <c r="BM136" s="26" t="str">
        <f t="shared" ref="BM136:BO136" si="4329">BL$2&amp;BL136</f>
        <v>株式会社日本産業</v>
      </c>
      <c r="BO136" s="26" t="str">
        <f t="shared" si="4329"/>
        <v>ネクストエナジー・アンド・リソース　株式会社</v>
      </c>
      <c r="BQ136" s="26" t="str">
        <f t="shared" ref="BQ136:BS136" si="4330">BP$2&amp;BP136</f>
        <v>株式会社サニックス</v>
      </c>
      <c r="BS136" s="26" t="str">
        <f t="shared" si="4330"/>
        <v>華為技術日本株式会社</v>
      </c>
      <c r="BU136" s="26" t="str">
        <f t="shared" ref="BU136:BW136" si="4331">BT$2&amp;BT136</f>
        <v>荏原実業株式会社</v>
      </c>
      <c r="BW136" s="26" t="str">
        <f t="shared" si="4331"/>
        <v>株式会社エクソル</v>
      </c>
      <c r="BY136" s="26" t="str">
        <f t="shared" ref="BY136:CA136" si="4332">BX$2&amp;BX136</f>
        <v>オーデリック株式会社</v>
      </c>
      <c r="CA136" s="26" t="str">
        <f t="shared" si="4332"/>
        <v>合同会社DMM．com</v>
      </c>
      <c r="CC136" s="26" t="str">
        <f t="shared" ref="CC136:CE136" si="4333">CB$2&amp;CB136</f>
        <v>ジンコソーラージャパン株式会社</v>
      </c>
      <c r="CE136" s="26" t="str">
        <f t="shared" si="4333"/>
        <v>トヨタ自動車株式会社</v>
      </c>
      <c r="CG136" s="26" t="str">
        <f t="shared" ref="CG136:CI136" si="4334">CF$2&amp;CF136</f>
        <v>日本エネルギー総合システム株式会社</v>
      </c>
      <c r="CI136" s="26" t="str">
        <f t="shared" si="4334"/>
        <v>Upsolar　Japan株式会社</v>
      </c>
      <c r="CK136" s="26" t="str">
        <f t="shared" ref="CK136:CM136" si="4335">CJ$2&amp;CJ136</f>
        <v>合同会社Solax　Power　Network</v>
      </c>
      <c r="CM136" s="26" t="str">
        <f t="shared" si="4335"/>
        <v>株式会社リミックスポイント</v>
      </c>
      <c r="CO136" s="26" t="str">
        <f t="shared" ref="CO136:CQ136" si="4336">CN$2&amp;CN136</f>
        <v>Sungrow　Japan株式会社</v>
      </c>
      <c r="CQ136" s="26" t="str">
        <f t="shared" si="4336"/>
        <v>台湾プラスチックジャパンニューエナジー株式会社</v>
      </c>
      <c r="CS136" s="26" t="str">
        <f t="shared" ref="CS136:CU136" si="4337">CR$2&amp;CR136</f>
        <v>株式会社 Secret Base</v>
      </c>
      <c r="CU136" s="26" t="str">
        <f t="shared" si="4337"/>
        <v>GoodWe　Japan株式会社</v>
      </c>
      <c r="CW136" s="26" t="str">
        <f t="shared" ref="CW136:CY136" si="4338">CV$2&amp;CV136</f>
        <v>株式会社VOLT</v>
      </c>
      <c r="CY136" s="38" t="str">
        <f t="shared" si="4338"/>
        <v/>
      </c>
      <c r="DA136" s="26" t="str">
        <f t="shared" ref="DA136" si="4339">CZ$2&amp;CZ136</f>
        <v/>
      </c>
      <c r="DC136" s="26" t="str">
        <f t="shared" ref="DC136" si="4340">DB$2&amp;DB136</f>
        <v/>
      </c>
      <c r="DE136" s="26" t="str">
        <f t="shared" ref="DE136" si="4341">DD$2&amp;DD136</f>
        <v/>
      </c>
      <c r="DG136" s="26" t="str">
        <f t="shared" ref="DG136" si="4342">DF$2&amp;DF136</f>
        <v/>
      </c>
      <c r="DI136" s="26" t="str">
        <f t="shared" ref="DI136" si="4343">DH$2&amp;DH136</f>
        <v/>
      </c>
    </row>
    <row r="137" spans="5:113" x14ac:dyDescent="0.55000000000000004">
      <c r="E137" s="26" t="str">
        <f t="shared" si="4211"/>
        <v>エリーパワー株式会社</v>
      </c>
      <c r="G137" s="26" t="str">
        <f t="shared" si="4211"/>
        <v>シャープ株式会社</v>
      </c>
      <c r="I137" s="26" t="str">
        <f t="shared" ref="I137" si="4344">H$2&amp;H137</f>
        <v>日本電気株式会社（ＮＥＣ）</v>
      </c>
      <c r="K137" s="26" t="str">
        <f t="shared" ref="K137" si="4345">J$2&amp;J137</f>
        <v>パナソニック株式会社</v>
      </c>
      <c r="M137" s="26" t="str">
        <f t="shared" ref="M137" si="4346">L$2&amp;L137</f>
        <v>株式会社エヌエフ回路設計ブロック</v>
      </c>
      <c r="O137" s="26" t="str">
        <f t="shared" ref="O137" si="4347">N$2&amp;N137</f>
        <v>東芝ライテック株式会社</v>
      </c>
      <c r="Q137" s="26" t="str">
        <f t="shared" ref="Q137" si="4348">P$2&amp;P137</f>
        <v>フォーアールエナジー株式会社</v>
      </c>
      <c r="S137" s="26" t="str">
        <f t="shared" ref="S137" si="4349">R$2&amp;R137</f>
        <v>京セラ株式会社</v>
      </c>
      <c r="U137" s="26" t="str">
        <f t="shared" ref="U137" si="4350">T$2&amp;T137</f>
        <v>ニチコン株式会社</v>
      </c>
      <c r="W137" s="26" t="str">
        <f t="shared" ref="W137" si="4351">V$2&amp;V137</f>
        <v>オムロン株式会社</v>
      </c>
      <c r="Y137" s="26" t="str">
        <f t="shared" ref="Y137:AA137" si="4352">X$2&amp;X137</f>
        <v>長州産業株式会社</v>
      </c>
      <c r="AA137" s="26" t="str">
        <f t="shared" si="4352"/>
        <v>住友電気工業株式会社</v>
      </c>
      <c r="AC137" s="26" t="str">
        <f t="shared" ref="AC137:AE137" si="4353">AB$2&amp;AB137</f>
        <v>ダイヤゼブラ電機株式会社</v>
      </c>
      <c r="AE137" s="26" t="str">
        <f t="shared" si="4353"/>
        <v>カナディアン・ソーラー・ジャパン株式会社</v>
      </c>
      <c r="AG137" s="26" t="str">
        <f t="shared" ref="AG137:AI137" si="4354">AF$2&amp;AF137</f>
        <v>株式会社カネカ</v>
      </c>
      <c r="AI137" s="26" t="str">
        <f t="shared" si="4354"/>
        <v>サンテックパワージャパン株式会社</v>
      </c>
      <c r="AK137" s="26" t="str">
        <f t="shared" ref="AK137:AM137" si="4355">AJ$2&amp;AJ137</f>
        <v>株式会社東芝</v>
      </c>
      <c r="AM137" s="26" t="str">
        <f t="shared" si="4355"/>
        <v>長瀬産業株式会社</v>
      </c>
      <c r="AO137" s="26" t="str">
        <f t="shared" ref="AO137:AQ137" si="4356">AN$2&amp;AN137</f>
        <v>株式会社エネルギーギャップ</v>
      </c>
      <c r="AQ137" s="26" t="str">
        <f t="shared" si="4356"/>
        <v>アンフィニ株式会社</v>
      </c>
      <c r="AS137" s="26" t="str">
        <f t="shared" ref="AS137:AU137" si="4357">AR$2&amp;AR137</f>
        <v>ハンファジャパン株式会社</v>
      </c>
      <c r="AU137" s="26" t="str">
        <f t="shared" si="4357"/>
        <v>中西金属工業株式会社</v>
      </c>
      <c r="AW137" s="26" t="str">
        <f t="shared" ref="AW137:AY137" si="4358">AV$2&amp;AV137</f>
        <v>株式会社Looop</v>
      </c>
      <c r="AY137" s="26" t="str">
        <f t="shared" si="4358"/>
        <v>東芝エネルギーシステムズ株式会社</v>
      </c>
      <c r="BA137" s="26" t="str">
        <f t="shared" ref="BA137:BC137" si="4359">AZ$2&amp;AZ137</f>
        <v>デルタ電子株式会社</v>
      </c>
      <c r="BC137" s="26" t="str">
        <f t="shared" si="4359"/>
        <v>スマートソーラー株式会社</v>
      </c>
      <c r="BE137" s="26" t="str">
        <f t="shared" ref="BE137:BG137" si="4360">BD$2&amp;BD137</f>
        <v>株式会社村田製作所</v>
      </c>
      <c r="BG137" s="26" t="str">
        <f t="shared" si="4360"/>
        <v>株式会社正興電機製作所</v>
      </c>
      <c r="BI137" s="26" t="str">
        <f t="shared" ref="BI137:BK137" si="4361">BH$2&amp;BH137</f>
        <v>株式会社NFブロッサムテクノロジーズ</v>
      </c>
      <c r="BK137" s="26" t="str">
        <f t="shared" si="4361"/>
        <v>オムロン　ソーシアルソリューションズ株式会社</v>
      </c>
      <c r="BM137" s="26" t="str">
        <f t="shared" ref="BM137:BO137" si="4362">BL$2&amp;BL137</f>
        <v>株式会社日本産業</v>
      </c>
      <c r="BO137" s="26" t="str">
        <f t="shared" si="4362"/>
        <v>ネクストエナジー・アンド・リソース　株式会社</v>
      </c>
      <c r="BQ137" s="26" t="str">
        <f t="shared" ref="BQ137:BS137" si="4363">BP$2&amp;BP137</f>
        <v>株式会社サニックス</v>
      </c>
      <c r="BS137" s="26" t="str">
        <f t="shared" si="4363"/>
        <v>華為技術日本株式会社</v>
      </c>
      <c r="BU137" s="26" t="str">
        <f t="shared" ref="BU137:BW137" si="4364">BT$2&amp;BT137</f>
        <v>荏原実業株式会社</v>
      </c>
      <c r="BW137" s="26" t="str">
        <f t="shared" si="4364"/>
        <v>株式会社エクソル</v>
      </c>
      <c r="BY137" s="26" t="str">
        <f t="shared" ref="BY137:CA137" si="4365">BX$2&amp;BX137</f>
        <v>オーデリック株式会社</v>
      </c>
      <c r="CA137" s="26" t="str">
        <f t="shared" si="4365"/>
        <v>合同会社DMM．com</v>
      </c>
      <c r="CC137" s="26" t="str">
        <f t="shared" ref="CC137:CE137" si="4366">CB$2&amp;CB137</f>
        <v>ジンコソーラージャパン株式会社</v>
      </c>
      <c r="CE137" s="26" t="str">
        <f t="shared" si="4366"/>
        <v>トヨタ自動車株式会社</v>
      </c>
      <c r="CG137" s="26" t="str">
        <f t="shared" ref="CG137:CI137" si="4367">CF$2&amp;CF137</f>
        <v>日本エネルギー総合システム株式会社</v>
      </c>
      <c r="CI137" s="26" t="str">
        <f t="shared" si="4367"/>
        <v>Upsolar　Japan株式会社</v>
      </c>
      <c r="CK137" s="26" t="str">
        <f t="shared" ref="CK137:CM137" si="4368">CJ$2&amp;CJ137</f>
        <v>合同会社Solax　Power　Network</v>
      </c>
      <c r="CM137" s="26" t="str">
        <f t="shared" si="4368"/>
        <v>株式会社リミックスポイント</v>
      </c>
      <c r="CO137" s="26" t="str">
        <f t="shared" ref="CO137:CQ137" si="4369">CN$2&amp;CN137</f>
        <v>Sungrow　Japan株式会社</v>
      </c>
      <c r="CQ137" s="26" t="str">
        <f t="shared" si="4369"/>
        <v>台湾プラスチックジャパンニューエナジー株式会社</v>
      </c>
      <c r="CS137" s="26" t="str">
        <f t="shared" ref="CS137:CU137" si="4370">CR$2&amp;CR137</f>
        <v>株式会社 Secret Base</v>
      </c>
      <c r="CU137" s="26" t="str">
        <f t="shared" si="4370"/>
        <v>GoodWe　Japan株式会社</v>
      </c>
      <c r="CW137" s="26" t="str">
        <f t="shared" ref="CW137:CY137" si="4371">CV$2&amp;CV137</f>
        <v>株式会社VOLT</v>
      </c>
      <c r="CY137" s="38" t="str">
        <f t="shared" si="4371"/>
        <v/>
      </c>
      <c r="DA137" s="26" t="str">
        <f t="shared" ref="DA137" si="4372">CZ$2&amp;CZ137</f>
        <v/>
      </c>
      <c r="DC137" s="26" t="str">
        <f t="shared" ref="DC137" si="4373">DB$2&amp;DB137</f>
        <v/>
      </c>
      <c r="DE137" s="26" t="str">
        <f t="shared" ref="DE137" si="4374">DD$2&amp;DD137</f>
        <v/>
      </c>
      <c r="DG137" s="26" t="str">
        <f t="shared" ref="DG137" si="4375">DF$2&amp;DF137</f>
        <v/>
      </c>
      <c r="DI137" s="26" t="str">
        <f t="shared" ref="DI137" si="4376">DH$2&amp;DH137</f>
        <v/>
      </c>
    </row>
    <row r="138" spans="5:113" x14ac:dyDescent="0.55000000000000004">
      <c r="E138" s="26" t="str">
        <f t="shared" si="4211"/>
        <v>エリーパワー株式会社</v>
      </c>
      <c r="G138" s="26" t="str">
        <f t="shared" si="4211"/>
        <v>シャープ株式会社</v>
      </c>
      <c r="I138" s="26" t="str">
        <f t="shared" ref="I138" si="4377">H$2&amp;H138</f>
        <v>日本電気株式会社（ＮＥＣ）</v>
      </c>
      <c r="K138" s="26" t="str">
        <f t="shared" ref="K138" si="4378">J$2&amp;J138</f>
        <v>パナソニック株式会社</v>
      </c>
      <c r="M138" s="26" t="str">
        <f t="shared" ref="M138" si="4379">L$2&amp;L138</f>
        <v>株式会社エヌエフ回路設計ブロック</v>
      </c>
      <c r="O138" s="26" t="str">
        <f t="shared" ref="O138" si="4380">N$2&amp;N138</f>
        <v>東芝ライテック株式会社</v>
      </c>
      <c r="Q138" s="26" t="str">
        <f t="shared" ref="Q138" si="4381">P$2&amp;P138</f>
        <v>フォーアールエナジー株式会社</v>
      </c>
      <c r="S138" s="26" t="str">
        <f t="shared" ref="S138" si="4382">R$2&amp;R138</f>
        <v>京セラ株式会社</v>
      </c>
      <c r="U138" s="26" t="str">
        <f t="shared" ref="U138" si="4383">T$2&amp;T138</f>
        <v>ニチコン株式会社</v>
      </c>
      <c r="W138" s="26" t="str">
        <f t="shared" ref="W138" si="4384">V$2&amp;V138</f>
        <v>オムロン株式会社</v>
      </c>
      <c r="Y138" s="26" t="str">
        <f t="shared" ref="Y138:AA138" si="4385">X$2&amp;X138</f>
        <v>長州産業株式会社</v>
      </c>
      <c r="AA138" s="26" t="str">
        <f t="shared" si="4385"/>
        <v>住友電気工業株式会社</v>
      </c>
      <c r="AC138" s="26" t="str">
        <f t="shared" ref="AC138:AE138" si="4386">AB$2&amp;AB138</f>
        <v>ダイヤゼブラ電機株式会社</v>
      </c>
      <c r="AE138" s="26" t="str">
        <f t="shared" si="4386"/>
        <v>カナディアン・ソーラー・ジャパン株式会社</v>
      </c>
      <c r="AG138" s="26" t="str">
        <f t="shared" ref="AG138:AI138" si="4387">AF$2&amp;AF138</f>
        <v>株式会社カネカ</v>
      </c>
      <c r="AI138" s="26" t="str">
        <f t="shared" si="4387"/>
        <v>サンテックパワージャパン株式会社</v>
      </c>
      <c r="AK138" s="26" t="str">
        <f t="shared" ref="AK138:AM138" si="4388">AJ$2&amp;AJ138</f>
        <v>株式会社東芝</v>
      </c>
      <c r="AM138" s="26" t="str">
        <f t="shared" si="4388"/>
        <v>長瀬産業株式会社</v>
      </c>
      <c r="AO138" s="26" t="str">
        <f t="shared" ref="AO138:AQ138" si="4389">AN$2&amp;AN138</f>
        <v>株式会社エネルギーギャップ</v>
      </c>
      <c r="AQ138" s="26" t="str">
        <f t="shared" si="4389"/>
        <v>アンフィニ株式会社</v>
      </c>
      <c r="AS138" s="26" t="str">
        <f t="shared" ref="AS138:AU138" si="4390">AR$2&amp;AR138</f>
        <v>ハンファジャパン株式会社</v>
      </c>
      <c r="AU138" s="26" t="str">
        <f t="shared" si="4390"/>
        <v>中西金属工業株式会社</v>
      </c>
      <c r="AW138" s="26" t="str">
        <f t="shared" ref="AW138:AY138" si="4391">AV$2&amp;AV138</f>
        <v>株式会社Looop</v>
      </c>
      <c r="AY138" s="26" t="str">
        <f t="shared" si="4391"/>
        <v>東芝エネルギーシステムズ株式会社</v>
      </c>
      <c r="BA138" s="26" t="str">
        <f t="shared" ref="BA138:BC138" si="4392">AZ$2&amp;AZ138</f>
        <v>デルタ電子株式会社</v>
      </c>
      <c r="BC138" s="26" t="str">
        <f t="shared" si="4392"/>
        <v>スマートソーラー株式会社</v>
      </c>
      <c r="BE138" s="26" t="str">
        <f t="shared" ref="BE138:BG138" si="4393">BD$2&amp;BD138</f>
        <v>株式会社村田製作所</v>
      </c>
      <c r="BG138" s="26" t="str">
        <f t="shared" si="4393"/>
        <v>株式会社正興電機製作所</v>
      </c>
      <c r="BI138" s="26" t="str">
        <f t="shared" ref="BI138:BK138" si="4394">BH$2&amp;BH138</f>
        <v>株式会社NFブロッサムテクノロジーズ</v>
      </c>
      <c r="BK138" s="26" t="str">
        <f t="shared" si="4394"/>
        <v>オムロン　ソーシアルソリューションズ株式会社</v>
      </c>
      <c r="BM138" s="26" t="str">
        <f t="shared" ref="BM138:BO138" si="4395">BL$2&amp;BL138</f>
        <v>株式会社日本産業</v>
      </c>
      <c r="BO138" s="26" t="str">
        <f t="shared" si="4395"/>
        <v>ネクストエナジー・アンド・リソース　株式会社</v>
      </c>
      <c r="BQ138" s="26" t="str">
        <f t="shared" ref="BQ138:BS138" si="4396">BP$2&amp;BP138</f>
        <v>株式会社サニックス</v>
      </c>
      <c r="BS138" s="26" t="str">
        <f t="shared" si="4396"/>
        <v>華為技術日本株式会社</v>
      </c>
      <c r="BU138" s="26" t="str">
        <f t="shared" ref="BU138:BW138" si="4397">BT$2&amp;BT138</f>
        <v>荏原実業株式会社</v>
      </c>
      <c r="BW138" s="26" t="str">
        <f t="shared" si="4397"/>
        <v>株式会社エクソル</v>
      </c>
      <c r="BY138" s="26" t="str">
        <f t="shared" ref="BY138:CA138" si="4398">BX$2&amp;BX138</f>
        <v>オーデリック株式会社</v>
      </c>
      <c r="CA138" s="26" t="str">
        <f t="shared" si="4398"/>
        <v>合同会社DMM．com</v>
      </c>
      <c r="CC138" s="26" t="str">
        <f t="shared" ref="CC138:CE138" si="4399">CB$2&amp;CB138</f>
        <v>ジンコソーラージャパン株式会社</v>
      </c>
      <c r="CE138" s="26" t="str">
        <f t="shared" si="4399"/>
        <v>トヨタ自動車株式会社</v>
      </c>
      <c r="CG138" s="26" t="str">
        <f t="shared" ref="CG138:CI138" si="4400">CF$2&amp;CF138</f>
        <v>日本エネルギー総合システム株式会社</v>
      </c>
      <c r="CI138" s="26" t="str">
        <f t="shared" si="4400"/>
        <v>Upsolar　Japan株式会社</v>
      </c>
      <c r="CK138" s="26" t="str">
        <f t="shared" ref="CK138:CM138" si="4401">CJ$2&amp;CJ138</f>
        <v>合同会社Solax　Power　Network</v>
      </c>
      <c r="CM138" s="26" t="str">
        <f t="shared" si="4401"/>
        <v>株式会社リミックスポイント</v>
      </c>
      <c r="CO138" s="26" t="str">
        <f t="shared" ref="CO138:CQ138" si="4402">CN$2&amp;CN138</f>
        <v>Sungrow　Japan株式会社</v>
      </c>
      <c r="CQ138" s="26" t="str">
        <f t="shared" si="4402"/>
        <v>台湾プラスチックジャパンニューエナジー株式会社</v>
      </c>
      <c r="CS138" s="26" t="str">
        <f t="shared" ref="CS138:CU138" si="4403">CR$2&amp;CR138</f>
        <v>株式会社 Secret Base</v>
      </c>
      <c r="CU138" s="26" t="str">
        <f t="shared" si="4403"/>
        <v>GoodWe　Japan株式会社</v>
      </c>
      <c r="CW138" s="26" t="str">
        <f t="shared" ref="CW138:CY138" si="4404">CV$2&amp;CV138</f>
        <v>株式会社VOLT</v>
      </c>
      <c r="CY138" s="38" t="str">
        <f t="shared" si="4404"/>
        <v/>
      </c>
      <c r="DA138" s="26" t="str">
        <f t="shared" ref="DA138" si="4405">CZ$2&amp;CZ138</f>
        <v/>
      </c>
      <c r="DC138" s="26" t="str">
        <f t="shared" ref="DC138" si="4406">DB$2&amp;DB138</f>
        <v/>
      </c>
      <c r="DE138" s="26" t="str">
        <f t="shared" ref="DE138" si="4407">DD$2&amp;DD138</f>
        <v/>
      </c>
      <c r="DG138" s="26" t="str">
        <f t="shared" ref="DG138" si="4408">DF$2&amp;DF138</f>
        <v/>
      </c>
      <c r="DI138" s="26" t="str">
        <f t="shared" ref="DI138" si="4409">DH$2&amp;DH138</f>
        <v/>
      </c>
    </row>
    <row r="139" spans="5:113" x14ac:dyDescent="0.55000000000000004">
      <c r="E139" s="26" t="str">
        <f t="shared" si="4211"/>
        <v>エリーパワー株式会社</v>
      </c>
      <c r="G139" s="26" t="str">
        <f t="shared" si="4211"/>
        <v>シャープ株式会社</v>
      </c>
      <c r="I139" s="26" t="str">
        <f t="shared" ref="I139" si="4410">H$2&amp;H139</f>
        <v>日本電気株式会社（ＮＥＣ）</v>
      </c>
      <c r="K139" s="26" t="str">
        <f t="shared" ref="K139" si="4411">J$2&amp;J139</f>
        <v>パナソニック株式会社</v>
      </c>
      <c r="M139" s="26" t="str">
        <f t="shared" ref="M139" si="4412">L$2&amp;L139</f>
        <v>株式会社エヌエフ回路設計ブロック</v>
      </c>
      <c r="O139" s="26" t="str">
        <f t="shared" ref="O139" si="4413">N$2&amp;N139</f>
        <v>東芝ライテック株式会社</v>
      </c>
      <c r="Q139" s="26" t="str">
        <f t="shared" ref="Q139" si="4414">P$2&amp;P139</f>
        <v>フォーアールエナジー株式会社</v>
      </c>
      <c r="S139" s="26" t="str">
        <f t="shared" ref="S139" si="4415">R$2&amp;R139</f>
        <v>京セラ株式会社</v>
      </c>
      <c r="U139" s="26" t="str">
        <f t="shared" ref="U139" si="4416">T$2&amp;T139</f>
        <v>ニチコン株式会社</v>
      </c>
      <c r="W139" s="26" t="str">
        <f t="shared" ref="W139" si="4417">V$2&amp;V139</f>
        <v>オムロン株式会社</v>
      </c>
      <c r="Y139" s="26" t="str">
        <f t="shared" ref="Y139:AA139" si="4418">X$2&amp;X139</f>
        <v>長州産業株式会社</v>
      </c>
      <c r="AA139" s="26" t="str">
        <f t="shared" si="4418"/>
        <v>住友電気工業株式会社</v>
      </c>
      <c r="AC139" s="26" t="str">
        <f t="shared" ref="AC139:AE139" si="4419">AB$2&amp;AB139</f>
        <v>ダイヤゼブラ電機株式会社</v>
      </c>
      <c r="AE139" s="26" t="str">
        <f t="shared" si="4419"/>
        <v>カナディアン・ソーラー・ジャパン株式会社</v>
      </c>
      <c r="AG139" s="26" t="str">
        <f t="shared" ref="AG139:AI139" si="4420">AF$2&amp;AF139</f>
        <v>株式会社カネカ</v>
      </c>
      <c r="AI139" s="26" t="str">
        <f t="shared" si="4420"/>
        <v>サンテックパワージャパン株式会社</v>
      </c>
      <c r="AK139" s="26" t="str">
        <f t="shared" ref="AK139:AM139" si="4421">AJ$2&amp;AJ139</f>
        <v>株式会社東芝</v>
      </c>
      <c r="AM139" s="26" t="str">
        <f t="shared" si="4421"/>
        <v>長瀬産業株式会社</v>
      </c>
      <c r="AO139" s="26" t="str">
        <f t="shared" ref="AO139:AQ139" si="4422">AN$2&amp;AN139</f>
        <v>株式会社エネルギーギャップ</v>
      </c>
      <c r="AQ139" s="26" t="str">
        <f t="shared" si="4422"/>
        <v>アンフィニ株式会社</v>
      </c>
      <c r="AS139" s="26" t="str">
        <f t="shared" ref="AS139:AU139" si="4423">AR$2&amp;AR139</f>
        <v>ハンファジャパン株式会社</v>
      </c>
      <c r="AU139" s="26" t="str">
        <f t="shared" si="4423"/>
        <v>中西金属工業株式会社</v>
      </c>
      <c r="AW139" s="26" t="str">
        <f t="shared" ref="AW139:AY139" si="4424">AV$2&amp;AV139</f>
        <v>株式会社Looop</v>
      </c>
      <c r="AY139" s="26" t="str">
        <f t="shared" si="4424"/>
        <v>東芝エネルギーシステムズ株式会社</v>
      </c>
      <c r="BA139" s="26" t="str">
        <f t="shared" ref="BA139:BC139" si="4425">AZ$2&amp;AZ139</f>
        <v>デルタ電子株式会社</v>
      </c>
      <c r="BC139" s="26" t="str">
        <f t="shared" si="4425"/>
        <v>スマートソーラー株式会社</v>
      </c>
      <c r="BE139" s="26" t="str">
        <f t="shared" ref="BE139:BG139" si="4426">BD$2&amp;BD139</f>
        <v>株式会社村田製作所</v>
      </c>
      <c r="BG139" s="26" t="str">
        <f t="shared" si="4426"/>
        <v>株式会社正興電機製作所</v>
      </c>
      <c r="BI139" s="26" t="str">
        <f t="shared" ref="BI139:BK139" si="4427">BH$2&amp;BH139</f>
        <v>株式会社NFブロッサムテクノロジーズ</v>
      </c>
      <c r="BK139" s="26" t="str">
        <f t="shared" si="4427"/>
        <v>オムロン　ソーシアルソリューションズ株式会社</v>
      </c>
      <c r="BM139" s="26" t="str">
        <f t="shared" ref="BM139:BO139" si="4428">BL$2&amp;BL139</f>
        <v>株式会社日本産業</v>
      </c>
      <c r="BO139" s="26" t="str">
        <f t="shared" si="4428"/>
        <v>ネクストエナジー・アンド・リソース　株式会社</v>
      </c>
      <c r="BQ139" s="26" t="str">
        <f t="shared" ref="BQ139:BS139" si="4429">BP$2&amp;BP139</f>
        <v>株式会社サニックス</v>
      </c>
      <c r="BS139" s="26" t="str">
        <f t="shared" si="4429"/>
        <v>華為技術日本株式会社</v>
      </c>
      <c r="BU139" s="26" t="str">
        <f t="shared" ref="BU139:BW139" si="4430">BT$2&amp;BT139</f>
        <v>荏原実業株式会社</v>
      </c>
      <c r="BW139" s="26" t="str">
        <f t="shared" si="4430"/>
        <v>株式会社エクソル</v>
      </c>
      <c r="BY139" s="26" t="str">
        <f t="shared" ref="BY139:CA139" si="4431">BX$2&amp;BX139</f>
        <v>オーデリック株式会社</v>
      </c>
      <c r="CA139" s="26" t="str">
        <f t="shared" si="4431"/>
        <v>合同会社DMM．com</v>
      </c>
      <c r="CC139" s="26" t="str">
        <f t="shared" ref="CC139:CE139" si="4432">CB$2&amp;CB139</f>
        <v>ジンコソーラージャパン株式会社</v>
      </c>
      <c r="CE139" s="26" t="str">
        <f t="shared" si="4432"/>
        <v>トヨタ自動車株式会社</v>
      </c>
      <c r="CG139" s="26" t="str">
        <f t="shared" ref="CG139:CI139" si="4433">CF$2&amp;CF139</f>
        <v>日本エネルギー総合システム株式会社</v>
      </c>
      <c r="CI139" s="26" t="str">
        <f t="shared" si="4433"/>
        <v>Upsolar　Japan株式会社</v>
      </c>
      <c r="CK139" s="26" t="str">
        <f t="shared" ref="CK139:CM139" si="4434">CJ$2&amp;CJ139</f>
        <v>合同会社Solax　Power　Network</v>
      </c>
      <c r="CM139" s="26" t="str">
        <f t="shared" si="4434"/>
        <v>株式会社リミックスポイント</v>
      </c>
      <c r="CO139" s="26" t="str">
        <f t="shared" ref="CO139:CQ139" si="4435">CN$2&amp;CN139</f>
        <v>Sungrow　Japan株式会社</v>
      </c>
      <c r="CQ139" s="26" t="str">
        <f t="shared" si="4435"/>
        <v>台湾プラスチックジャパンニューエナジー株式会社</v>
      </c>
      <c r="CS139" s="26" t="str">
        <f t="shared" ref="CS139:CU139" si="4436">CR$2&amp;CR139</f>
        <v>株式会社 Secret Base</v>
      </c>
      <c r="CU139" s="26" t="str">
        <f t="shared" si="4436"/>
        <v>GoodWe　Japan株式会社</v>
      </c>
      <c r="CW139" s="26" t="str">
        <f t="shared" ref="CW139:CY139" si="4437">CV$2&amp;CV139</f>
        <v>株式会社VOLT</v>
      </c>
      <c r="CY139" s="38" t="str">
        <f t="shared" si="4437"/>
        <v/>
      </c>
      <c r="DA139" s="26" t="str">
        <f t="shared" ref="DA139" si="4438">CZ$2&amp;CZ139</f>
        <v/>
      </c>
      <c r="DC139" s="26" t="str">
        <f t="shared" ref="DC139" si="4439">DB$2&amp;DB139</f>
        <v/>
      </c>
      <c r="DE139" s="26" t="str">
        <f t="shared" ref="DE139" si="4440">DD$2&amp;DD139</f>
        <v/>
      </c>
      <c r="DG139" s="26" t="str">
        <f t="shared" ref="DG139" si="4441">DF$2&amp;DF139</f>
        <v/>
      </c>
      <c r="DI139" s="26" t="str">
        <f t="shared" ref="DI139" si="4442">DH$2&amp;DH139</f>
        <v/>
      </c>
    </row>
    <row r="140" spans="5:113" x14ac:dyDescent="0.55000000000000004">
      <c r="E140" s="26" t="str">
        <f t="shared" si="4211"/>
        <v>エリーパワー株式会社</v>
      </c>
      <c r="G140" s="26" t="str">
        <f t="shared" si="4211"/>
        <v>シャープ株式会社</v>
      </c>
      <c r="I140" s="26" t="str">
        <f t="shared" ref="I140" si="4443">H$2&amp;H140</f>
        <v>日本電気株式会社（ＮＥＣ）</v>
      </c>
      <c r="K140" s="26" t="str">
        <f t="shared" ref="K140" si="4444">J$2&amp;J140</f>
        <v>パナソニック株式会社</v>
      </c>
      <c r="M140" s="26" t="str">
        <f t="shared" ref="M140" si="4445">L$2&amp;L140</f>
        <v>株式会社エヌエフ回路設計ブロック</v>
      </c>
      <c r="O140" s="26" t="str">
        <f t="shared" ref="O140" si="4446">N$2&amp;N140</f>
        <v>東芝ライテック株式会社</v>
      </c>
      <c r="Q140" s="26" t="str">
        <f t="shared" ref="Q140" si="4447">P$2&amp;P140</f>
        <v>フォーアールエナジー株式会社</v>
      </c>
      <c r="S140" s="26" t="str">
        <f t="shared" ref="S140" si="4448">R$2&amp;R140</f>
        <v>京セラ株式会社</v>
      </c>
      <c r="U140" s="26" t="str">
        <f t="shared" ref="U140" si="4449">T$2&amp;T140</f>
        <v>ニチコン株式会社</v>
      </c>
      <c r="W140" s="26" t="str">
        <f t="shared" ref="W140" si="4450">V$2&amp;V140</f>
        <v>オムロン株式会社</v>
      </c>
      <c r="Y140" s="26" t="str">
        <f t="shared" ref="Y140:AA140" si="4451">X$2&amp;X140</f>
        <v>長州産業株式会社</v>
      </c>
      <c r="AA140" s="26" t="str">
        <f t="shared" si="4451"/>
        <v>住友電気工業株式会社</v>
      </c>
      <c r="AC140" s="26" t="str">
        <f t="shared" ref="AC140:AE140" si="4452">AB$2&amp;AB140</f>
        <v>ダイヤゼブラ電機株式会社</v>
      </c>
      <c r="AE140" s="26" t="str">
        <f t="shared" si="4452"/>
        <v>カナディアン・ソーラー・ジャパン株式会社</v>
      </c>
      <c r="AG140" s="26" t="str">
        <f t="shared" ref="AG140:AI140" si="4453">AF$2&amp;AF140</f>
        <v>株式会社カネカ</v>
      </c>
      <c r="AI140" s="26" t="str">
        <f t="shared" si="4453"/>
        <v>サンテックパワージャパン株式会社</v>
      </c>
      <c r="AK140" s="26" t="str">
        <f t="shared" ref="AK140:AM140" si="4454">AJ$2&amp;AJ140</f>
        <v>株式会社東芝</v>
      </c>
      <c r="AM140" s="26" t="str">
        <f t="shared" si="4454"/>
        <v>長瀬産業株式会社</v>
      </c>
      <c r="AO140" s="26" t="str">
        <f t="shared" ref="AO140:AQ140" si="4455">AN$2&amp;AN140</f>
        <v>株式会社エネルギーギャップ</v>
      </c>
      <c r="AQ140" s="26" t="str">
        <f t="shared" si="4455"/>
        <v>アンフィニ株式会社</v>
      </c>
      <c r="AS140" s="26" t="str">
        <f t="shared" ref="AS140:AU140" si="4456">AR$2&amp;AR140</f>
        <v>ハンファジャパン株式会社</v>
      </c>
      <c r="AU140" s="26" t="str">
        <f t="shared" si="4456"/>
        <v>中西金属工業株式会社</v>
      </c>
      <c r="AW140" s="26" t="str">
        <f t="shared" ref="AW140:AY140" si="4457">AV$2&amp;AV140</f>
        <v>株式会社Looop</v>
      </c>
      <c r="AY140" s="26" t="str">
        <f t="shared" si="4457"/>
        <v>東芝エネルギーシステムズ株式会社</v>
      </c>
      <c r="BA140" s="26" t="str">
        <f t="shared" ref="BA140:BC140" si="4458">AZ$2&amp;AZ140</f>
        <v>デルタ電子株式会社</v>
      </c>
      <c r="BC140" s="26" t="str">
        <f t="shared" si="4458"/>
        <v>スマートソーラー株式会社</v>
      </c>
      <c r="BE140" s="26" t="str">
        <f t="shared" ref="BE140:BG140" si="4459">BD$2&amp;BD140</f>
        <v>株式会社村田製作所</v>
      </c>
      <c r="BG140" s="26" t="str">
        <f t="shared" si="4459"/>
        <v>株式会社正興電機製作所</v>
      </c>
      <c r="BI140" s="26" t="str">
        <f t="shared" ref="BI140:BK140" si="4460">BH$2&amp;BH140</f>
        <v>株式会社NFブロッサムテクノロジーズ</v>
      </c>
      <c r="BK140" s="26" t="str">
        <f t="shared" si="4460"/>
        <v>オムロン　ソーシアルソリューションズ株式会社</v>
      </c>
      <c r="BM140" s="26" t="str">
        <f t="shared" ref="BM140:BO140" si="4461">BL$2&amp;BL140</f>
        <v>株式会社日本産業</v>
      </c>
      <c r="BO140" s="26" t="str">
        <f t="shared" si="4461"/>
        <v>ネクストエナジー・アンド・リソース　株式会社</v>
      </c>
      <c r="BQ140" s="26" t="str">
        <f t="shared" ref="BQ140:BS140" si="4462">BP$2&amp;BP140</f>
        <v>株式会社サニックス</v>
      </c>
      <c r="BS140" s="26" t="str">
        <f t="shared" si="4462"/>
        <v>華為技術日本株式会社</v>
      </c>
      <c r="BU140" s="26" t="str">
        <f t="shared" ref="BU140:BW140" si="4463">BT$2&amp;BT140</f>
        <v>荏原実業株式会社</v>
      </c>
      <c r="BW140" s="26" t="str">
        <f t="shared" si="4463"/>
        <v>株式会社エクソル</v>
      </c>
      <c r="BY140" s="26" t="str">
        <f t="shared" ref="BY140:CA140" si="4464">BX$2&amp;BX140</f>
        <v>オーデリック株式会社</v>
      </c>
      <c r="CA140" s="26" t="str">
        <f t="shared" si="4464"/>
        <v>合同会社DMM．com</v>
      </c>
      <c r="CC140" s="26" t="str">
        <f t="shared" ref="CC140:CE140" si="4465">CB$2&amp;CB140</f>
        <v>ジンコソーラージャパン株式会社</v>
      </c>
      <c r="CE140" s="26" t="str">
        <f t="shared" si="4465"/>
        <v>トヨタ自動車株式会社</v>
      </c>
      <c r="CG140" s="26" t="str">
        <f t="shared" ref="CG140:CI140" si="4466">CF$2&amp;CF140</f>
        <v>日本エネルギー総合システム株式会社</v>
      </c>
      <c r="CI140" s="26" t="str">
        <f t="shared" si="4466"/>
        <v>Upsolar　Japan株式会社</v>
      </c>
      <c r="CK140" s="26" t="str">
        <f t="shared" ref="CK140:CM140" si="4467">CJ$2&amp;CJ140</f>
        <v>合同会社Solax　Power　Network</v>
      </c>
      <c r="CM140" s="26" t="str">
        <f t="shared" si="4467"/>
        <v>株式会社リミックスポイント</v>
      </c>
      <c r="CO140" s="26" t="str">
        <f t="shared" ref="CO140:CQ140" si="4468">CN$2&amp;CN140</f>
        <v>Sungrow　Japan株式会社</v>
      </c>
      <c r="CQ140" s="26" t="str">
        <f t="shared" si="4468"/>
        <v>台湾プラスチックジャパンニューエナジー株式会社</v>
      </c>
      <c r="CS140" s="26" t="str">
        <f t="shared" ref="CS140:CU140" si="4469">CR$2&amp;CR140</f>
        <v>株式会社 Secret Base</v>
      </c>
      <c r="CU140" s="26" t="str">
        <f t="shared" si="4469"/>
        <v>GoodWe　Japan株式会社</v>
      </c>
      <c r="CW140" s="26" t="str">
        <f t="shared" ref="CW140:CY140" si="4470">CV$2&amp;CV140</f>
        <v>株式会社VOLT</v>
      </c>
      <c r="CY140" s="38" t="str">
        <f t="shared" si="4470"/>
        <v/>
      </c>
      <c r="DA140" s="26" t="str">
        <f t="shared" ref="DA140" si="4471">CZ$2&amp;CZ140</f>
        <v/>
      </c>
      <c r="DC140" s="26" t="str">
        <f t="shared" ref="DC140" si="4472">DB$2&amp;DB140</f>
        <v/>
      </c>
      <c r="DE140" s="26" t="str">
        <f t="shared" ref="DE140" si="4473">DD$2&amp;DD140</f>
        <v/>
      </c>
      <c r="DG140" s="26" t="str">
        <f t="shared" ref="DG140" si="4474">DF$2&amp;DF140</f>
        <v/>
      </c>
      <c r="DI140" s="26" t="str">
        <f t="shared" ref="DI140" si="4475">DH$2&amp;DH140</f>
        <v/>
      </c>
    </row>
    <row r="141" spans="5:113" x14ac:dyDescent="0.55000000000000004">
      <c r="E141" s="26" t="str">
        <f t="shared" si="4211"/>
        <v>エリーパワー株式会社</v>
      </c>
      <c r="G141" s="26" t="str">
        <f t="shared" si="4211"/>
        <v>シャープ株式会社</v>
      </c>
      <c r="I141" s="26" t="str">
        <f t="shared" ref="I141" si="4476">H$2&amp;H141</f>
        <v>日本電気株式会社（ＮＥＣ）</v>
      </c>
      <c r="K141" s="26" t="str">
        <f t="shared" ref="K141" si="4477">J$2&amp;J141</f>
        <v>パナソニック株式会社</v>
      </c>
      <c r="M141" s="26" t="str">
        <f t="shared" ref="M141" si="4478">L$2&amp;L141</f>
        <v>株式会社エヌエフ回路設計ブロック</v>
      </c>
      <c r="O141" s="26" t="str">
        <f t="shared" ref="O141" si="4479">N$2&amp;N141</f>
        <v>東芝ライテック株式会社</v>
      </c>
      <c r="Q141" s="26" t="str">
        <f t="shared" ref="Q141" si="4480">P$2&amp;P141</f>
        <v>フォーアールエナジー株式会社</v>
      </c>
      <c r="S141" s="26" t="str">
        <f t="shared" ref="S141" si="4481">R$2&amp;R141</f>
        <v>京セラ株式会社</v>
      </c>
      <c r="U141" s="26" t="str">
        <f t="shared" ref="U141" si="4482">T$2&amp;T141</f>
        <v>ニチコン株式会社</v>
      </c>
      <c r="W141" s="26" t="str">
        <f t="shared" ref="W141" si="4483">V$2&amp;V141</f>
        <v>オムロン株式会社</v>
      </c>
      <c r="Y141" s="26" t="str">
        <f t="shared" ref="Y141:AA141" si="4484">X$2&amp;X141</f>
        <v>長州産業株式会社</v>
      </c>
      <c r="AA141" s="26" t="str">
        <f t="shared" si="4484"/>
        <v>住友電気工業株式会社</v>
      </c>
      <c r="AC141" s="26" t="str">
        <f t="shared" ref="AC141:AE141" si="4485">AB$2&amp;AB141</f>
        <v>ダイヤゼブラ電機株式会社</v>
      </c>
      <c r="AE141" s="26" t="str">
        <f t="shared" si="4485"/>
        <v>カナディアン・ソーラー・ジャパン株式会社</v>
      </c>
      <c r="AG141" s="26" t="str">
        <f t="shared" ref="AG141:AI141" si="4486">AF$2&amp;AF141</f>
        <v>株式会社カネカ</v>
      </c>
      <c r="AI141" s="26" t="str">
        <f t="shared" si="4486"/>
        <v>サンテックパワージャパン株式会社</v>
      </c>
      <c r="AK141" s="26" t="str">
        <f t="shared" ref="AK141:AM141" si="4487">AJ$2&amp;AJ141</f>
        <v>株式会社東芝</v>
      </c>
      <c r="AM141" s="26" t="str">
        <f t="shared" si="4487"/>
        <v>長瀬産業株式会社</v>
      </c>
      <c r="AO141" s="26" t="str">
        <f t="shared" ref="AO141:AQ141" si="4488">AN$2&amp;AN141</f>
        <v>株式会社エネルギーギャップ</v>
      </c>
      <c r="AQ141" s="26" t="str">
        <f t="shared" si="4488"/>
        <v>アンフィニ株式会社</v>
      </c>
      <c r="AS141" s="26" t="str">
        <f t="shared" ref="AS141:AU141" si="4489">AR$2&amp;AR141</f>
        <v>ハンファジャパン株式会社</v>
      </c>
      <c r="AU141" s="26" t="str">
        <f t="shared" si="4489"/>
        <v>中西金属工業株式会社</v>
      </c>
      <c r="AW141" s="26" t="str">
        <f t="shared" ref="AW141:AY141" si="4490">AV$2&amp;AV141</f>
        <v>株式会社Looop</v>
      </c>
      <c r="AY141" s="26" t="str">
        <f t="shared" si="4490"/>
        <v>東芝エネルギーシステムズ株式会社</v>
      </c>
      <c r="BA141" s="26" t="str">
        <f t="shared" ref="BA141:BC141" si="4491">AZ$2&amp;AZ141</f>
        <v>デルタ電子株式会社</v>
      </c>
      <c r="BC141" s="26" t="str">
        <f t="shared" si="4491"/>
        <v>スマートソーラー株式会社</v>
      </c>
      <c r="BE141" s="26" t="str">
        <f t="shared" ref="BE141:BG141" si="4492">BD$2&amp;BD141</f>
        <v>株式会社村田製作所</v>
      </c>
      <c r="BG141" s="26" t="str">
        <f t="shared" si="4492"/>
        <v>株式会社正興電機製作所</v>
      </c>
      <c r="BI141" s="26" t="str">
        <f t="shared" ref="BI141:BK141" si="4493">BH$2&amp;BH141</f>
        <v>株式会社NFブロッサムテクノロジーズ</v>
      </c>
      <c r="BK141" s="26" t="str">
        <f t="shared" si="4493"/>
        <v>オムロン　ソーシアルソリューションズ株式会社</v>
      </c>
      <c r="BM141" s="26" t="str">
        <f t="shared" ref="BM141:BO141" si="4494">BL$2&amp;BL141</f>
        <v>株式会社日本産業</v>
      </c>
      <c r="BO141" s="26" t="str">
        <f t="shared" si="4494"/>
        <v>ネクストエナジー・アンド・リソース　株式会社</v>
      </c>
      <c r="BQ141" s="26" t="str">
        <f t="shared" ref="BQ141:BS141" si="4495">BP$2&amp;BP141</f>
        <v>株式会社サニックス</v>
      </c>
      <c r="BS141" s="26" t="str">
        <f t="shared" si="4495"/>
        <v>華為技術日本株式会社</v>
      </c>
      <c r="BU141" s="26" t="str">
        <f t="shared" ref="BU141:BW141" si="4496">BT$2&amp;BT141</f>
        <v>荏原実業株式会社</v>
      </c>
      <c r="BW141" s="26" t="str">
        <f t="shared" si="4496"/>
        <v>株式会社エクソル</v>
      </c>
      <c r="BY141" s="26" t="str">
        <f t="shared" ref="BY141:CA141" si="4497">BX$2&amp;BX141</f>
        <v>オーデリック株式会社</v>
      </c>
      <c r="CA141" s="26" t="str">
        <f t="shared" si="4497"/>
        <v>合同会社DMM．com</v>
      </c>
      <c r="CC141" s="26" t="str">
        <f t="shared" ref="CC141:CE141" si="4498">CB$2&amp;CB141</f>
        <v>ジンコソーラージャパン株式会社</v>
      </c>
      <c r="CE141" s="26" t="str">
        <f t="shared" si="4498"/>
        <v>トヨタ自動車株式会社</v>
      </c>
      <c r="CG141" s="26" t="str">
        <f t="shared" ref="CG141:CI141" si="4499">CF$2&amp;CF141</f>
        <v>日本エネルギー総合システム株式会社</v>
      </c>
      <c r="CI141" s="26" t="str">
        <f t="shared" si="4499"/>
        <v>Upsolar　Japan株式会社</v>
      </c>
      <c r="CK141" s="26" t="str">
        <f t="shared" ref="CK141:CM141" si="4500">CJ$2&amp;CJ141</f>
        <v>合同会社Solax　Power　Network</v>
      </c>
      <c r="CM141" s="26" t="str">
        <f t="shared" si="4500"/>
        <v>株式会社リミックスポイント</v>
      </c>
      <c r="CO141" s="26" t="str">
        <f t="shared" ref="CO141:CQ141" si="4501">CN$2&amp;CN141</f>
        <v>Sungrow　Japan株式会社</v>
      </c>
      <c r="CQ141" s="26" t="str">
        <f t="shared" si="4501"/>
        <v>台湾プラスチックジャパンニューエナジー株式会社</v>
      </c>
      <c r="CS141" s="26" t="str">
        <f t="shared" ref="CS141:CU141" si="4502">CR$2&amp;CR141</f>
        <v>株式会社 Secret Base</v>
      </c>
      <c r="CU141" s="26" t="str">
        <f t="shared" si="4502"/>
        <v>GoodWe　Japan株式会社</v>
      </c>
      <c r="CW141" s="26" t="str">
        <f t="shared" ref="CW141:CY141" si="4503">CV$2&amp;CV141</f>
        <v>株式会社VOLT</v>
      </c>
      <c r="CY141" s="38" t="str">
        <f t="shared" si="4503"/>
        <v/>
      </c>
      <c r="DA141" s="26" t="str">
        <f t="shared" ref="DA141" si="4504">CZ$2&amp;CZ141</f>
        <v/>
      </c>
      <c r="DC141" s="26" t="str">
        <f t="shared" ref="DC141" si="4505">DB$2&amp;DB141</f>
        <v/>
      </c>
      <c r="DE141" s="26" t="str">
        <f t="shared" ref="DE141" si="4506">DD$2&amp;DD141</f>
        <v/>
      </c>
      <c r="DG141" s="26" t="str">
        <f t="shared" ref="DG141" si="4507">DF$2&amp;DF141</f>
        <v/>
      </c>
      <c r="DI141" s="26" t="str">
        <f t="shared" ref="DI141" si="4508">DH$2&amp;DH141</f>
        <v/>
      </c>
    </row>
    <row r="142" spans="5:113" x14ac:dyDescent="0.55000000000000004">
      <c r="E142" s="26" t="str">
        <f t="shared" si="4211"/>
        <v>エリーパワー株式会社</v>
      </c>
      <c r="G142" s="26" t="str">
        <f t="shared" si="4211"/>
        <v>シャープ株式会社</v>
      </c>
      <c r="I142" s="26" t="str">
        <f t="shared" ref="I142" si="4509">H$2&amp;H142</f>
        <v>日本電気株式会社（ＮＥＣ）</v>
      </c>
      <c r="K142" s="26" t="str">
        <f t="shared" ref="K142" si="4510">J$2&amp;J142</f>
        <v>パナソニック株式会社</v>
      </c>
      <c r="M142" s="26" t="str">
        <f t="shared" ref="M142" si="4511">L$2&amp;L142</f>
        <v>株式会社エヌエフ回路設計ブロック</v>
      </c>
      <c r="O142" s="26" t="str">
        <f t="shared" ref="O142" si="4512">N$2&amp;N142</f>
        <v>東芝ライテック株式会社</v>
      </c>
      <c r="Q142" s="26" t="str">
        <f t="shared" ref="Q142" si="4513">P$2&amp;P142</f>
        <v>フォーアールエナジー株式会社</v>
      </c>
      <c r="S142" s="26" t="str">
        <f t="shared" ref="S142" si="4514">R$2&amp;R142</f>
        <v>京セラ株式会社</v>
      </c>
      <c r="U142" s="26" t="str">
        <f t="shared" ref="U142" si="4515">T$2&amp;T142</f>
        <v>ニチコン株式会社</v>
      </c>
      <c r="W142" s="26" t="str">
        <f t="shared" ref="W142" si="4516">V$2&amp;V142</f>
        <v>オムロン株式会社</v>
      </c>
      <c r="Y142" s="26" t="str">
        <f t="shared" ref="Y142:AA142" si="4517">X$2&amp;X142</f>
        <v>長州産業株式会社</v>
      </c>
      <c r="AA142" s="26" t="str">
        <f t="shared" si="4517"/>
        <v>住友電気工業株式会社</v>
      </c>
      <c r="AC142" s="26" t="str">
        <f t="shared" ref="AC142:AE142" si="4518">AB$2&amp;AB142</f>
        <v>ダイヤゼブラ電機株式会社</v>
      </c>
      <c r="AE142" s="26" t="str">
        <f t="shared" si="4518"/>
        <v>カナディアン・ソーラー・ジャパン株式会社</v>
      </c>
      <c r="AG142" s="26" t="str">
        <f t="shared" ref="AG142:AI142" si="4519">AF$2&amp;AF142</f>
        <v>株式会社カネカ</v>
      </c>
      <c r="AI142" s="26" t="str">
        <f t="shared" si="4519"/>
        <v>サンテックパワージャパン株式会社</v>
      </c>
      <c r="AK142" s="26" t="str">
        <f t="shared" ref="AK142:AM142" si="4520">AJ$2&amp;AJ142</f>
        <v>株式会社東芝</v>
      </c>
      <c r="AM142" s="26" t="str">
        <f t="shared" si="4520"/>
        <v>長瀬産業株式会社</v>
      </c>
      <c r="AO142" s="26" t="str">
        <f t="shared" ref="AO142:AQ142" si="4521">AN$2&amp;AN142</f>
        <v>株式会社エネルギーギャップ</v>
      </c>
      <c r="AQ142" s="26" t="str">
        <f t="shared" si="4521"/>
        <v>アンフィニ株式会社</v>
      </c>
      <c r="AS142" s="26" t="str">
        <f t="shared" ref="AS142:AU142" si="4522">AR$2&amp;AR142</f>
        <v>ハンファジャパン株式会社</v>
      </c>
      <c r="AU142" s="26" t="str">
        <f t="shared" si="4522"/>
        <v>中西金属工業株式会社</v>
      </c>
      <c r="AW142" s="26" t="str">
        <f t="shared" ref="AW142:AY142" si="4523">AV$2&amp;AV142</f>
        <v>株式会社Looop</v>
      </c>
      <c r="AY142" s="26" t="str">
        <f t="shared" si="4523"/>
        <v>東芝エネルギーシステムズ株式会社</v>
      </c>
      <c r="BA142" s="26" t="str">
        <f t="shared" ref="BA142:BC142" si="4524">AZ$2&amp;AZ142</f>
        <v>デルタ電子株式会社</v>
      </c>
      <c r="BC142" s="26" t="str">
        <f t="shared" si="4524"/>
        <v>スマートソーラー株式会社</v>
      </c>
      <c r="BE142" s="26" t="str">
        <f t="shared" ref="BE142:BG142" si="4525">BD$2&amp;BD142</f>
        <v>株式会社村田製作所</v>
      </c>
      <c r="BG142" s="26" t="str">
        <f t="shared" si="4525"/>
        <v>株式会社正興電機製作所</v>
      </c>
      <c r="BI142" s="26" t="str">
        <f t="shared" ref="BI142:BK142" si="4526">BH$2&amp;BH142</f>
        <v>株式会社NFブロッサムテクノロジーズ</v>
      </c>
      <c r="BK142" s="26" t="str">
        <f t="shared" si="4526"/>
        <v>オムロン　ソーシアルソリューションズ株式会社</v>
      </c>
      <c r="BM142" s="26" t="str">
        <f t="shared" ref="BM142:BO142" si="4527">BL$2&amp;BL142</f>
        <v>株式会社日本産業</v>
      </c>
      <c r="BO142" s="26" t="str">
        <f t="shared" si="4527"/>
        <v>ネクストエナジー・アンド・リソース　株式会社</v>
      </c>
      <c r="BQ142" s="26" t="str">
        <f t="shared" ref="BQ142:BS142" si="4528">BP$2&amp;BP142</f>
        <v>株式会社サニックス</v>
      </c>
      <c r="BS142" s="26" t="str">
        <f t="shared" si="4528"/>
        <v>華為技術日本株式会社</v>
      </c>
      <c r="BU142" s="26" t="str">
        <f t="shared" ref="BU142:BW142" si="4529">BT$2&amp;BT142</f>
        <v>荏原実業株式会社</v>
      </c>
      <c r="BW142" s="26" t="str">
        <f t="shared" si="4529"/>
        <v>株式会社エクソル</v>
      </c>
      <c r="BY142" s="26" t="str">
        <f t="shared" ref="BY142:CA142" si="4530">BX$2&amp;BX142</f>
        <v>オーデリック株式会社</v>
      </c>
      <c r="CA142" s="26" t="str">
        <f t="shared" si="4530"/>
        <v>合同会社DMM．com</v>
      </c>
      <c r="CC142" s="26" t="str">
        <f t="shared" ref="CC142:CE142" si="4531">CB$2&amp;CB142</f>
        <v>ジンコソーラージャパン株式会社</v>
      </c>
      <c r="CE142" s="26" t="str">
        <f t="shared" si="4531"/>
        <v>トヨタ自動車株式会社</v>
      </c>
      <c r="CG142" s="26" t="str">
        <f t="shared" ref="CG142:CI142" si="4532">CF$2&amp;CF142</f>
        <v>日本エネルギー総合システム株式会社</v>
      </c>
      <c r="CI142" s="26" t="str">
        <f t="shared" si="4532"/>
        <v>Upsolar　Japan株式会社</v>
      </c>
      <c r="CK142" s="26" t="str">
        <f t="shared" ref="CK142:CM142" si="4533">CJ$2&amp;CJ142</f>
        <v>合同会社Solax　Power　Network</v>
      </c>
      <c r="CM142" s="26" t="str">
        <f t="shared" si="4533"/>
        <v>株式会社リミックスポイント</v>
      </c>
      <c r="CO142" s="26" t="str">
        <f t="shared" ref="CO142:CQ142" si="4534">CN$2&amp;CN142</f>
        <v>Sungrow　Japan株式会社</v>
      </c>
      <c r="CQ142" s="26" t="str">
        <f t="shared" si="4534"/>
        <v>台湾プラスチックジャパンニューエナジー株式会社</v>
      </c>
      <c r="CS142" s="26" t="str">
        <f t="shared" ref="CS142:CU142" si="4535">CR$2&amp;CR142</f>
        <v>株式会社 Secret Base</v>
      </c>
      <c r="CU142" s="26" t="str">
        <f t="shared" si="4535"/>
        <v>GoodWe　Japan株式会社</v>
      </c>
      <c r="CW142" s="26" t="str">
        <f t="shared" ref="CW142:CY142" si="4536">CV$2&amp;CV142</f>
        <v>株式会社VOLT</v>
      </c>
      <c r="CY142" s="38" t="str">
        <f t="shared" si="4536"/>
        <v/>
      </c>
      <c r="DA142" s="26" t="str">
        <f t="shared" ref="DA142" si="4537">CZ$2&amp;CZ142</f>
        <v/>
      </c>
      <c r="DC142" s="26" t="str">
        <f t="shared" ref="DC142" si="4538">DB$2&amp;DB142</f>
        <v/>
      </c>
      <c r="DE142" s="26" t="str">
        <f t="shared" ref="DE142" si="4539">DD$2&amp;DD142</f>
        <v/>
      </c>
      <c r="DG142" s="26" t="str">
        <f t="shared" ref="DG142" si="4540">DF$2&amp;DF142</f>
        <v/>
      </c>
      <c r="DI142" s="26" t="str">
        <f t="shared" ref="DI142" si="4541">DH$2&amp;DH142</f>
        <v/>
      </c>
    </row>
    <row r="143" spans="5:113" x14ac:dyDescent="0.55000000000000004">
      <c r="E143" s="26" t="str">
        <f t="shared" si="4211"/>
        <v>エリーパワー株式会社</v>
      </c>
      <c r="G143" s="26" t="str">
        <f t="shared" si="4211"/>
        <v>シャープ株式会社</v>
      </c>
      <c r="I143" s="26" t="str">
        <f t="shared" ref="I143" si="4542">H$2&amp;H143</f>
        <v>日本電気株式会社（ＮＥＣ）</v>
      </c>
      <c r="K143" s="26" t="str">
        <f t="shared" ref="K143" si="4543">J$2&amp;J143</f>
        <v>パナソニック株式会社</v>
      </c>
      <c r="M143" s="26" t="str">
        <f t="shared" ref="M143" si="4544">L$2&amp;L143</f>
        <v>株式会社エヌエフ回路設計ブロック</v>
      </c>
      <c r="O143" s="26" t="str">
        <f t="shared" ref="O143" si="4545">N$2&amp;N143</f>
        <v>東芝ライテック株式会社</v>
      </c>
      <c r="Q143" s="26" t="str">
        <f t="shared" ref="Q143" si="4546">P$2&amp;P143</f>
        <v>フォーアールエナジー株式会社</v>
      </c>
      <c r="S143" s="26" t="str">
        <f t="shared" ref="S143" si="4547">R$2&amp;R143</f>
        <v>京セラ株式会社</v>
      </c>
      <c r="U143" s="26" t="str">
        <f t="shared" ref="U143" si="4548">T$2&amp;T143</f>
        <v>ニチコン株式会社</v>
      </c>
      <c r="W143" s="26" t="str">
        <f t="shared" ref="W143" si="4549">V$2&amp;V143</f>
        <v>オムロン株式会社</v>
      </c>
      <c r="Y143" s="26" t="str">
        <f t="shared" ref="Y143:AA143" si="4550">X$2&amp;X143</f>
        <v>長州産業株式会社</v>
      </c>
      <c r="AA143" s="26" t="str">
        <f t="shared" si="4550"/>
        <v>住友電気工業株式会社</v>
      </c>
      <c r="AC143" s="26" t="str">
        <f t="shared" ref="AC143:AE143" si="4551">AB$2&amp;AB143</f>
        <v>ダイヤゼブラ電機株式会社</v>
      </c>
      <c r="AE143" s="26" t="str">
        <f t="shared" si="4551"/>
        <v>カナディアン・ソーラー・ジャパン株式会社</v>
      </c>
      <c r="AG143" s="26" t="str">
        <f t="shared" ref="AG143:AI143" si="4552">AF$2&amp;AF143</f>
        <v>株式会社カネカ</v>
      </c>
      <c r="AI143" s="26" t="str">
        <f t="shared" si="4552"/>
        <v>サンテックパワージャパン株式会社</v>
      </c>
      <c r="AK143" s="26" t="str">
        <f t="shared" ref="AK143:AM143" si="4553">AJ$2&amp;AJ143</f>
        <v>株式会社東芝</v>
      </c>
      <c r="AM143" s="26" t="str">
        <f t="shared" si="4553"/>
        <v>長瀬産業株式会社</v>
      </c>
      <c r="AO143" s="26" t="str">
        <f t="shared" ref="AO143:AQ143" si="4554">AN$2&amp;AN143</f>
        <v>株式会社エネルギーギャップ</v>
      </c>
      <c r="AQ143" s="26" t="str">
        <f t="shared" si="4554"/>
        <v>アンフィニ株式会社</v>
      </c>
      <c r="AS143" s="26" t="str">
        <f t="shared" ref="AS143:AU143" si="4555">AR$2&amp;AR143</f>
        <v>ハンファジャパン株式会社</v>
      </c>
      <c r="AU143" s="26" t="str">
        <f t="shared" si="4555"/>
        <v>中西金属工業株式会社</v>
      </c>
      <c r="AW143" s="26" t="str">
        <f t="shared" ref="AW143:AY143" si="4556">AV$2&amp;AV143</f>
        <v>株式会社Looop</v>
      </c>
      <c r="AY143" s="26" t="str">
        <f t="shared" si="4556"/>
        <v>東芝エネルギーシステムズ株式会社</v>
      </c>
      <c r="BA143" s="26" t="str">
        <f t="shared" ref="BA143:BC143" si="4557">AZ$2&amp;AZ143</f>
        <v>デルタ電子株式会社</v>
      </c>
      <c r="BC143" s="26" t="str">
        <f t="shared" si="4557"/>
        <v>スマートソーラー株式会社</v>
      </c>
      <c r="BE143" s="26" t="str">
        <f t="shared" ref="BE143:BG143" si="4558">BD$2&amp;BD143</f>
        <v>株式会社村田製作所</v>
      </c>
      <c r="BG143" s="26" t="str">
        <f t="shared" si="4558"/>
        <v>株式会社正興電機製作所</v>
      </c>
      <c r="BI143" s="26" t="str">
        <f t="shared" ref="BI143:BK143" si="4559">BH$2&amp;BH143</f>
        <v>株式会社NFブロッサムテクノロジーズ</v>
      </c>
      <c r="BK143" s="26" t="str">
        <f t="shared" si="4559"/>
        <v>オムロン　ソーシアルソリューションズ株式会社</v>
      </c>
      <c r="BM143" s="26" t="str">
        <f t="shared" ref="BM143:BO143" si="4560">BL$2&amp;BL143</f>
        <v>株式会社日本産業</v>
      </c>
      <c r="BO143" s="26" t="str">
        <f t="shared" si="4560"/>
        <v>ネクストエナジー・アンド・リソース　株式会社</v>
      </c>
      <c r="BQ143" s="26" t="str">
        <f t="shared" ref="BQ143:BS143" si="4561">BP$2&amp;BP143</f>
        <v>株式会社サニックス</v>
      </c>
      <c r="BS143" s="26" t="str">
        <f t="shared" si="4561"/>
        <v>華為技術日本株式会社</v>
      </c>
      <c r="BU143" s="26" t="str">
        <f t="shared" ref="BU143:BW143" si="4562">BT$2&amp;BT143</f>
        <v>荏原実業株式会社</v>
      </c>
      <c r="BW143" s="26" t="str">
        <f t="shared" si="4562"/>
        <v>株式会社エクソル</v>
      </c>
      <c r="BY143" s="26" t="str">
        <f t="shared" ref="BY143:CA143" si="4563">BX$2&amp;BX143</f>
        <v>オーデリック株式会社</v>
      </c>
      <c r="CA143" s="26" t="str">
        <f t="shared" si="4563"/>
        <v>合同会社DMM．com</v>
      </c>
      <c r="CC143" s="26" t="str">
        <f t="shared" ref="CC143:CE143" si="4564">CB$2&amp;CB143</f>
        <v>ジンコソーラージャパン株式会社</v>
      </c>
      <c r="CE143" s="26" t="str">
        <f t="shared" si="4564"/>
        <v>トヨタ自動車株式会社</v>
      </c>
      <c r="CG143" s="26" t="str">
        <f t="shared" ref="CG143:CI143" si="4565">CF$2&amp;CF143</f>
        <v>日本エネルギー総合システム株式会社</v>
      </c>
      <c r="CI143" s="26" t="str">
        <f t="shared" si="4565"/>
        <v>Upsolar　Japan株式会社</v>
      </c>
      <c r="CK143" s="26" t="str">
        <f t="shared" ref="CK143:CM143" si="4566">CJ$2&amp;CJ143</f>
        <v>合同会社Solax　Power　Network</v>
      </c>
      <c r="CM143" s="26" t="str">
        <f t="shared" si="4566"/>
        <v>株式会社リミックスポイント</v>
      </c>
      <c r="CO143" s="26" t="str">
        <f t="shared" ref="CO143:CQ143" si="4567">CN$2&amp;CN143</f>
        <v>Sungrow　Japan株式会社</v>
      </c>
      <c r="CQ143" s="26" t="str">
        <f t="shared" si="4567"/>
        <v>台湾プラスチックジャパンニューエナジー株式会社</v>
      </c>
      <c r="CS143" s="26" t="str">
        <f t="shared" ref="CS143:CU143" si="4568">CR$2&amp;CR143</f>
        <v>株式会社 Secret Base</v>
      </c>
      <c r="CU143" s="26" t="str">
        <f t="shared" si="4568"/>
        <v>GoodWe　Japan株式会社</v>
      </c>
      <c r="CW143" s="26" t="str">
        <f t="shared" ref="CW143:CY143" si="4569">CV$2&amp;CV143</f>
        <v>株式会社VOLT</v>
      </c>
      <c r="CY143" s="38" t="str">
        <f t="shared" si="4569"/>
        <v/>
      </c>
      <c r="DA143" s="26" t="str">
        <f t="shared" ref="DA143" si="4570">CZ$2&amp;CZ143</f>
        <v/>
      </c>
      <c r="DC143" s="26" t="str">
        <f t="shared" ref="DC143" si="4571">DB$2&amp;DB143</f>
        <v/>
      </c>
      <c r="DE143" s="26" t="str">
        <f t="shared" ref="DE143" si="4572">DD$2&amp;DD143</f>
        <v/>
      </c>
      <c r="DG143" s="26" t="str">
        <f t="shared" ref="DG143" si="4573">DF$2&amp;DF143</f>
        <v/>
      </c>
      <c r="DI143" s="26" t="str">
        <f t="shared" ref="DI143" si="4574">DH$2&amp;DH143</f>
        <v/>
      </c>
    </row>
    <row r="144" spans="5:113" x14ac:dyDescent="0.55000000000000004">
      <c r="E144" s="26" t="str">
        <f t="shared" si="4211"/>
        <v>エリーパワー株式会社</v>
      </c>
      <c r="G144" s="26" t="str">
        <f t="shared" si="4211"/>
        <v>シャープ株式会社</v>
      </c>
      <c r="I144" s="26" t="str">
        <f t="shared" ref="I144" si="4575">H$2&amp;H144</f>
        <v>日本電気株式会社（ＮＥＣ）</v>
      </c>
      <c r="K144" s="26" t="str">
        <f t="shared" ref="K144" si="4576">J$2&amp;J144</f>
        <v>パナソニック株式会社</v>
      </c>
      <c r="M144" s="26" t="str">
        <f t="shared" ref="M144" si="4577">L$2&amp;L144</f>
        <v>株式会社エヌエフ回路設計ブロック</v>
      </c>
      <c r="O144" s="26" t="str">
        <f t="shared" ref="O144" si="4578">N$2&amp;N144</f>
        <v>東芝ライテック株式会社</v>
      </c>
      <c r="Q144" s="26" t="str">
        <f t="shared" ref="Q144" si="4579">P$2&amp;P144</f>
        <v>フォーアールエナジー株式会社</v>
      </c>
      <c r="S144" s="26" t="str">
        <f t="shared" ref="S144" si="4580">R$2&amp;R144</f>
        <v>京セラ株式会社</v>
      </c>
      <c r="U144" s="26" t="str">
        <f t="shared" ref="U144" si="4581">T$2&amp;T144</f>
        <v>ニチコン株式会社</v>
      </c>
      <c r="W144" s="26" t="str">
        <f t="shared" ref="W144" si="4582">V$2&amp;V144</f>
        <v>オムロン株式会社</v>
      </c>
      <c r="Y144" s="26" t="str">
        <f t="shared" ref="Y144:AA144" si="4583">X$2&amp;X144</f>
        <v>長州産業株式会社</v>
      </c>
      <c r="AA144" s="26" t="str">
        <f t="shared" si="4583"/>
        <v>住友電気工業株式会社</v>
      </c>
      <c r="AC144" s="26" t="str">
        <f t="shared" ref="AC144:AE144" si="4584">AB$2&amp;AB144</f>
        <v>ダイヤゼブラ電機株式会社</v>
      </c>
      <c r="AE144" s="26" t="str">
        <f t="shared" si="4584"/>
        <v>カナディアン・ソーラー・ジャパン株式会社</v>
      </c>
      <c r="AG144" s="26" t="str">
        <f t="shared" ref="AG144:AI144" si="4585">AF$2&amp;AF144</f>
        <v>株式会社カネカ</v>
      </c>
      <c r="AI144" s="26" t="str">
        <f t="shared" si="4585"/>
        <v>サンテックパワージャパン株式会社</v>
      </c>
      <c r="AK144" s="26" t="str">
        <f t="shared" ref="AK144:AM144" si="4586">AJ$2&amp;AJ144</f>
        <v>株式会社東芝</v>
      </c>
      <c r="AM144" s="26" t="str">
        <f t="shared" si="4586"/>
        <v>長瀬産業株式会社</v>
      </c>
      <c r="AO144" s="26" t="str">
        <f t="shared" ref="AO144:AQ144" si="4587">AN$2&amp;AN144</f>
        <v>株式会社エネルギーギャップ</v>
      </c>
      <c r="AQ144" s="26" t="str">
        <f t="shared" si="4587"/>
        <v>アンフィニ株式会社</v>
      </c>
      <c r="AS144" s="26" t="str">
        <f t="shared" ref="AS144:AU144" si="4588">AR$2&amp;AR144</f>
        <v>ハンファジャパン株式会社</v>
      </c>
      <c r="AU144" s="26" t="str">
        <f t="shared" si="4588"/>
        <v>中西金属工業株式会社</v>
      </c>
      <c r="AW144" s="26" t="str">
        <f t="shared" ref="AW144:AY144" si="4589">AV$2&amp;AV144</f>
        <v>株式会社Looop</v>
      </c>
      <c r="AY144" s="26" t="str">
        <f t="shared" si="4589"/>
        <v>東芝エネルギーシステムズ株式会社</v>
      </c>
      <c r="BA144" s="26" t="str">
        <f t="shared" ref="BA144:BC144" si="4590">AZ$2&amp;AZ144</f>
        <v>デルタ電子株式会社</v>
      </c>
      <c r="BC144" s="26" t="str">
        <f t="shared" si="4590"/>
        <v>スマートソーラー株式会社</v>
      </c>
      <c r="BE144" s="26" t="str">
        <f t="shared" ref="BE144:BG144" si="4591">BD$2&amp;BD144</f>
        <v>株式会社村田製作所</v>
      </c>
      <c r="BG144" s="26" t="str">
        <f t="shared" si="4591"/>
        <v>株式会社正興電機製作所</v>
      </c>
      <c r="BI144" s="26" t="str">
        <f t="shared" ref="BI144:BK144" si="4592">BH$2&amp;BH144</f>
        <v>株式会社NFブロッサムテクノロジーズ</v>
      </c>
      <c r="BK144" s="26" t="str">
        <f t="shared" si="4592"/>
        <v>オムロン　ソーシアルソリューションズ株式会社</v>
      </c>
      <c r="BM144" s="26" t="str">
        <f t="shared" ref="BM144:BO144" si="4593">BL$2&amp;BL144</f>
        <v>株式会社日本産業</v>
      </c>
      <c r="BO144" s="26" t="str">
        <f t="shared" si="4593"/>
        <v>ネクストエナジー・アンド・リソース　株式会社</v>
      </c>
      <c r="BQ144" s="26" t="str">
        <f t="shared" ref="BQ144:BS144" si="4594">BP$2&amp;BP144</f>
        <v>株式会社サニックス</v>
      </c>
      <c r="BS144" s="26" t="str">
        <f t="shared" si="4594"/>
        <v>華為技術日本株式会社</v>
      </c>
      <c r="BU144" s="26" t="str">
        <f t="shared" ref="BU144:BW144" si="4595">BT$2&amp;BT144</f>
        <v>荏原実業株式会社</v>
      </c>
      <c r="BW144" s="26" t="str">
        <f t="shared" si="4595"/>
        <v>株式会社エクソル</v>
      </c>
      <c r="BY144" s="26" t="str">
        <f t="shared" ref="BY144:CA144" si="4596">BX$2&amp;BX144</f>
        <v>オーデリック株式会社</v>
      </c>
      <c r="CA144" s="26" t="str">
        <f t="shared" si="4596"/>
        <v>合同会社DMM．com</v>
      </c>
      <c r="CC144" s="26" t="str">
        <f t="shared" ref="CC144:CE144" si="4597">CB$2&amp;CB144</f>
        <v>ジンコソーラージャパン株式会社</v>
      </c>
      <c r="CE144" s="26" t="str">
        <f t="shared" si="4597"/>
        <v>トヨタ自動車株式会社</v>
      </c>
      <c r="CG144" s="26" t="str">
        <f t="shared" ref="CG144:CI144" si="4598">CF$2&amp;CF144</f>
        <v>日本エネルギー総合システム株式会社</v>
      </c>
      <c r="CI144" s="26" t="str">
        <f t="shared" si="4598"/>
        <v>Upsolar　Japan株式会社</v>
      </c>
      <c r="CK144" s="26" t="str">
        <f t="shared" ref="CK144:CM144" si="4599">CJ$2&amp;CJ144</f>
        <v>合同会社Solax　Power　Network</v>
      </c>
      <c r="CM144" s="26" t="str">
        <f t="shared" si="4599"/>
        <v>株式会社リミックスポイント</v>
      </c>
      <c r="CO144" s="26" t="str">
        <f t="shared" ref="CO144:CQ144" si="4600">CN$2&amp;CN144</f>
        <v>Sungrow　Japan株式会社</v>
      </c>
      <c r="CQ144" s="26" t="str">
        <f t="shared" si="4600"/>
        <v>台湾プラスチックジャパンニューエナジー株式会社</v>
      </c>
      <c r="CS144" s="26" t="str">
        <f t="shared" ref="CS144:CU144" si="4601">CR$2&amp;CR144</f>
        <v>株式会社 Secret Base</v>
      </c>
      <c r="CU144" s="26" t="str">
        <f t="shared" si="4601"/>
        <v>GoodWe　Japan株式会社</v>
      </c>
      <c r="CW144" s="26" t="str">
        <f t="shared" ref="CW144:CY144" si="4602">CV$2&amp;CV144</f>
        <v>株式会社VOLT</v>
      </c>
      <c r="CY144" s="38" t="str">
        <f t="shared" si="4602"/>
        <v/>
      </c>
      <c r="DA144" s="26" t="str">
        <f t="shared" ref="DA144" si="4603">CZ$2&amp;CZ144</f>
        <v/>
      </c>
      <c r="DC144" s="26" t="str">
        <f t="shared" ref="DC144" si="4604">DB$2&amp;DB144</f>
        <v/>
      </c>
      <c r="DE144" s="26" t="str">
        <f t="shared" ref="DE144" si="4605">DD$2&amp;DD144</f>
        <v/>
      </c>
      <c r="DG144" s="26" t="str">
        <f t="shared" ref="DG144" si="4606">DF$2&amp;DF144</f>
        <v/>
      </c>
      <c r="DI144" s="26" t="str">
        <f t="shared" ref="DI144" si="4607">DH$2&amp;DH144</f>
        <v/>
      </c>
    </row>
    <row r="145" spans="5:113" x14ac:dyDescent="0.55000000000000004">
      <c r="E145" s="26" t="str">
        <f t="shared" si="4211"/>
        <v>エリーパワー株式会社</v>
      </c>
      <c r="G145" s="26" t="str">
        <f t="shared" si="4211"/>
        <v>シャープ株式会社</v>
      </c>
      <c r="I145" s="26" t="str">
        <f t="shared" ref="I145" si="4608">H$2&amp;H145</f>
        <v>日本電気株式会社（ＮＥＣ）</v>
      </c>
      <c r="K145" s="26" t="str">
        <f t="shared" ref="K145" si="4609">J$2&amp;J145</f>
        <v>パナソニック株式会社</v>
      </c>
      <c r="M145" s="26" t="str">
        <f t="shared" ref="M145" si="4610">L$2&amp;L145</f>
        <v>株式会社エヌエフ回路設計ブロック</v>
      </c>
      <c r="O145" s="26" t="str">
        <f t="shared" ref="O145" si="4611">N$2&amp;N145</f>
        <v>東芝ライテック株式会社</v>
      </c>
      <c r="Q145" s="26" t="str">
        <f t="shared" ref="Q145" si="4612">P$2&amp;P145</f>
        <v>フォーアールエナジー株式会社</v>
      </c>
      <c r="S145" s="26" t="str">
        <f t="shared" ref="S145" si="4613">R$2&amp;R145</f>
        <v>京セラ株式会社</v>
      </c>
      <c r="U145" s="26" t="str">
        <f t="shared" ref="U145" si="4614">T$2&amp;T145</f>
        <v>ニチコン株式会社</v>
      </c>
      <c r="W145" s="26" t="str">
        <f t="shared" ref="W145" si="4615">V$2&amp;V145</f>
        <v>オムロン株式会社</v>
      </c>
      <c r="Y145" s="26" t="str">
        <f t="shared" ref="Y145:AA145" si="4616">X$2&amp;X145</f>
        <v>長州産業株式会社</v>
      </c>
      <c r="AA145" s="26" t="str">
        <f t="shared" si="4616"/>
        <v>住友電気工業株式会社</v>
      </c>
      <c r="AC145" s="26" t="str">
        <f t="shared" ref="AC145:AE145" si="4617">AB$2&amp;AB145</f>
        <v>ダイヤゼブラ電機株式会社</v>
      </c>
      <c r="AE145" s="26" t="str">
        <f t="shared" si="4617"/>
        <v>カナディアン・ソーラー・ジャパン株式会社</v>
      </c>
      <c r="AG145" s="26" t="str">
        <f t="shared" ref="AG145:AI145" si="4618">AF$2&amp;AF145</f>
        <v>株式会社カネカ</v>
      </c>
      <c r="AI145" s="26" t="str">
        <f t="shared" si="4618"/>
        <v>サンテックパワージャパン株式会社</v>
      </c>
      <c r="AK145" s="26" t="str">
        <f t="shared" ref="AK145:AM145" si="4619">AJ$2&amp;AJ145</f>
        <v>株式会社東芝</v>
      </c>
      <c r="AM145" s="26" t="str">
        <f t="shared" si="4619"/>
        <v>長瀬産業株式会社</v>
      </c>
      <c r="AO145" s="26" t="str">
        <f t="shared" ref="AO145:AQ145" si="4620">AN$2&amp;AN145</f>
        <v>株式会社エネルギーギャップ</v>
      </c>
      <c r="AQ145" s="26" t="str">
        <f t="shared" si="4620"/>
        <v>アンフィニ株式会社</v>
      </c>
      <c r="AS145" s="26" t="str">
        <f t="shared" ref="AS145:AU145" si="4621">AR$2&amp;AR145</f>
        <v>ハンファジャパン株式会社</v>
      </c>
      <c r="AU145" s="26" t="str">
        <f t="shared" si="4621"/>
        <v>中西金属工業株式会社</v>
      </c>
      <c r="AW145" s="26" t="str">
        <f t="shared" ref="AW145:AY145" si="4622">AV$2&amp;AV145</f>
        <v>株式会社Looop</v>
      </c>
      <c r="AY145" s="26" t="str">
        <f t="shared" si="4622"/>
        <v>東芝エネルギーシステムズ株式会社</v>
      </c>
      <c r="BA145" s="26" t="str">
        <f t="shared" ref="BA145:BC145" si="4623">AZ$2&amp;AZ145</f>
        <v>デルタ電子株式会社</v>
      </c>
      <c r="BC145" s="26" t="str">
        <f t="shared" si="4623"/>
        <v>スマートソーラー株式会社</v>
      </c>
      <c r="BE145" s="26" t="str">
        <f t="shared" ref="BE145:BG145" si="4624">BD$2&amp;BD145</f>
        <v>株式会社村田製作所</v>
      </c>
      <c r="BG145" s="26" t="str">
        <f t="shared" si="4624"/>
        <v>株式会社正興電機製作所</v>
      </c>
      <c r="BI145" s="26" t="str">
        <f t="shared" ref="BI145:BK145" si="4625">BH$2&amp;BH145</f>
        <v>株式会社NFブロッサムテクノロジーズ</v>
      </c>
      <c r="BK145" s="26" t="str">
        <f t="shared" si="4625"/>
        <v>オムロン　ソーシアルソリューションズ株式会社</v>
      </c>
      <c r="BM145" s="26" t="str">
        <f t="shared" ref="BM145:BO145" si="4626">BL$2&amp;BL145</f>
        <v>株式会社日本産業</v>
      </c>
      <c r="BO145" s="26" t="str">
        <f t="shared" si="4626"/>
        <v>ネクストエナジー・アンド・リソース　株式会社</v>
      </c>
      <c r="BQ145" s="26" t="str">
        <f t="shared" ref="BQ145:BS145" si="4627">BP$2&amp;BP145</f>
        <v>株式会社サニックス</v>
      </c>
      <c r="BS145" s="26" t="str">
        <f t="shared" si="4627"/>
        <v>華為技術日本株式会社</v>
      </c>
      <c r="BU145" s="26" t="str">
        <f t="shared" ref="BU145:BW145" si="4628">BT$2&amp;BT145</f>
        <v>荏原実業株式会社</v>
      </c>
      <c r="BW145" s="26" t="str">
        <f t="shared" si="4628"/>
        <v>株式会社エクソル</v>
      </c>
      <c r="BY145" s="26" t="str">
        <f t="shared" ref="BY145:CA145" si="4629">BX$2&amp;BX145</f>
        <v>オーデリック株式会社</v>
      </c>
      <c r="CA145" s="26" t="str">
        <f t="shared" si="4629"/>
        <v>合同会社DMM．com</v>
      </c>
      <c r="CC145" s="26" t="str">
        <f t="shared" ref="CC145:CE145" si="4630">CB$2&amp;CB145</f>
        <v>ジンコソーラージャパン株式会社</v>
      </c>
      <c r="CE145" s="26" t="str">
        <f t="shared" si="4630"/>
        <v>トヨタ自動車株式会社</v>
      </c>
      <c r="CG145" s="26" t="str">
        <f t="shared" ref="CG145:CI145" si="4631">CF$2&amp;CF145</f>
        <v>日本エネルギー総合システム株式会社</v>
      </c>
      <c r="CI145" s="26" t="str">
        <f t="shared" si="4631"/>
        <v>Upsolar　Japan株式会社</v>
      </c>
      <c r="CK145" s="26" t="str">
        <f t="shared" ref="CK145:CM145" si="4632">CJ$2&amp;CJ145</f>
        <v>合同会社Solax　Power　Network</v>
      </c>
      <c r="CM145" s="26" t="str">
        <f t="shared" si="4632"/>
        <v>株式会社リミックスポイント</v>
      </c>
      <c r="CO145" s="26" t="str">
        <f t="shared" ref="CO145:CQ145" si="4633">CN$2&amp;CN145</f>
        <v>Sungrow　Japan株式会社</v>
      </c>
      <c r="CQ145" s="26" t="str">
        <f t="shared" si="4633"/>
        <v>台湾プラスチックジャパンニューエナジー株式会社</v>
      </c>
      <c r="CS145" s="26" t="str">
        <f t="shared" ref="CS145:CU145" si="4634">CR$2&amp;CR145</f>
        <v>株式会社 Secret Base</v>
      </c>
      <c r="CU145" s="26" t="str">
        <f t="shared" si="4634"/>
        <v>GoodWe　Japan株式会社</v>
      </c>
      <c r="CW145" s="26" t="str">
        <f t="shared" ref="CW145:CY145" si="4635">CV$2&amp;CV145</f>
        <v>株式会社VOLT</v>
      </c>
      <c r="CY145" s="38" t="str">
        <f t="shared" si="4635"/>
        <v/>
      </c>
      <c r="DA145" s="26" t="str">
        <f t="shared" ref="DA145" si="4636">CZ$2&amp;CZ145</f>
        <v/>
      </c>
      <c r="DC145" s="26" t="str">
        <f t="shared" ref="DC145" si="4637">DB$2&amp;DB145</f>
        <v/>
      </c>
      <c r="DE145" s="26" t="str">
        <f t="shared" ref="DE145" si="4638">DD$2&amp;DD145</f>
        <v/>
      </c>
      <c r="DG145" s="26" t="str">
        <f t="shared" ref="DG145" si="4639">DF$2&amp;DF145</f>
        <v/>
      </c>
      <c r="DI145" s="26" t="str">
        <f t="shared" ref="DI145" si="4640">DH$2&amp;DH145</f>
        <v/>
      </c>
    </row>
    <row r="146" spans="5:113" x14ac:dyDescent="0.55000000000000004">
      <c r="E146" s="26" t="str">
        <f t="shared" si="4211"/>
        <v>エリーパワー株式会社</v>
      </c>
      <c r="G146" s="26" t="str">
        <f t="shared" si="4211"/>
        <v>シャープ株式会社</v>
      </c>
      <c r="I146" s="26" t="str">
        <f t="shared" ref="I146" si="4641">H$2&amp;H146</f>
        <v>日本電気株式会社（ＮＥＣ）</v>
      </c>
      <c r="K146" s="26" t="str">
        <f t="shared" ref="K146" si="4642">J$2&amp;J146</f>
        <v>パナソニック株式会社</v>
      </c>
      <c r="M146" s="26" t="str">
        <f t="shared" ref="M146" si="4643">L$2&amp;L146</f>
        <v>株式会社エヌエフ回路設計ブロック</v>
      </c>
      <c r="O146" s="26" t="str">
        <f t="shared" ref="O146" si="4644">N$2&amp;N146</f>
        <v>東芝ライテック株式会社</v>
      </c>
      <c r="Q146" s="26" t="str">
        <f t="shared" ref="Q146" si="4645">P$2&amp;P146</f>
        <v>フォーアールエナジー株式会社</v>
      </c>
      <c r="S146" s="26" t="str">
        <f t="shared" ref="S146" si="4646">R$2&amp;R146</f>
        <v>京セラ株式会社</v>
      </c>
      <c r="U146" s="26" t="str">
        <f t="shared" ref="U146" si="4647">T$2&amp;T146</f>
        <v>ニチコン株式会社</v>
      </c>
      <c r="W146" s="26" t="str">
        <f t="shared" ref="W146" si="4648">V$2&amp;V146</f>
        <v>オムロン株式会社</v>
      </c>
      <c r="Y146" s="26" t="str">
        <f t="shared" ref="Y146:AA146" si="4649">X$2&amp;X146</f>
        <v>長州産業株式会社</v>
      </c>
      <c r="AA146" s="26" t="str">
        <f t="shared" si="4649"/>
        <v>住友電気工業株式会社</v>
      </c>
      <c r="AC146" s="26" t="str">
        <f t="shared" ref="AC146:AE146" si="4650">AB$2&amp;AB146</f>
        <v>ダイヤゼブラ電機株式会社</v>
      </c>
      <c r="AE146" s="26" t="str">
        <f t="shared" si="4650"/>
        <v>カナディアン・ソーラー・ジャパン株式会社</v>
      </c>
      <c r="AG146" s="26" t="str">
        <f t="shared" ref="AG146:AI146" si="4651">AF$2&amp;AF146</f>
        <v>株式会社カネカ</v>
      </c>
      <c r="AI146" s="26" t="str">
        <f t="shared" si="4651"/>
        <v>サンテックパワージャパン株式会社</v>
      </c>
      <c r="AK146" s="26" t="str">
        <f t="shared" ref="AK146:AM146" si="4652">AJ$2&amp;AJ146</f>
        <v>株式会社東芝</v>
      </c>
      <c r="AM146" s="26" t="str">
        <f t="shared" si="4652"/>
        <v>長瀬産業株式会社</v>
      </c>
      <c r="AO146" s="26" t="str">
        <f t="shared" ref="AO146:AQ146" si="4653">AN$2&amp;AN146</f>
        <v>株式会社エネルギーギャップ</v>
      </c>
      <c r="AQ146" s="26" t="str">
        <f t="shared" si="4653"/>
        <v>アンフィニ株式会社</v>
      </c>
      <c r="AS146" s="26" t="str">
        <f t="shared" ref="AS146:AU146" si="4654">AR$2&amp;AR146</f>
        <v>ハンファジャパン株式会社</v>
      </c>
      <c r="AU146" s="26" t="str">
        <f t="shared" si="4654"/>
        <v>中西金属工業株式会社</v>
      </c>
      <c r="AW146" s="26" t="str">
        <f t="shared" ref="AW146:AY146" si="4655">AV$2&amp;AV146</f>
        <v>株式会社Looop</v>
      </c>
      <c r="AY146" s="26" t="str">
        <f t="shared" si="4655"/>
        <v>東芝エネルギーシステムズ株式会社</v>
      </c>
      <c r="BA146" s="26" t="str">
        <f t="shared" ref="BA146:BC146" si="4656">AZ$2&amp;AZ146</f>
        <v>デルタ電子株式会社</v>
      </c>
      <c r="BC146" s="26" t="str">
        <f t="shared" si="4656"/>
        <v>スマートソーラー株式会社</v>
      </c>
      <c r="BE146" s="26" t="str">
        <f t="shared" ref="BE146:BG146" si="4657">BD$2&amp;BD146</f>
        <v>株式会社村田製作所</v>
      </c>
      <c r="BG146" s="26" t="str">
        <f t="shared" si="4657"/>
        <v>株式会社正興電機製作所</v>
      </c>
      <c r="BI146" s="26" t="str">
        <f t="shared" ref="BI146:BK146" si="4658">BH$2&amp;BH146</f>
        <v>株式会社NFブロッサムテクノロジーズ</v>
      </c>
      <c r="BK146" s="26" t="str">
        <f t="shared" si="4658"/>
        <v>オムロン　ソーシアルソリューションズ株式会社</v>
      </c>
      <c r="BM146" s="26" t="str">
        <f t="shared" ref="BM146:BO146" si="4659">BL$2&amp;BL146</f>
        <v>株式会社日本産業</v>
      </c>
      <c r="BO146" s="26" t="str">
        <f t="shared" si="4659"/>
        <v>ネクストエナジー・アンド・リソース　株式会社</v>
      </c>
      <c r="BQ146" s="26" t="str">
        <f t="shared" ref="BQ146:BS146" si="4660">BP$2&amp;BP146</f>
        <v>株式会社サニックス</v>
      </c>
      <c r="BS146" s="26" t="str">
        <f t="shared" si="4660"/>
        <v>華為技術日本株式会社</v>
      </c>
      <c r="BU146" s="26" t="str">
        <f t="shared" ref="BU146:BW146" si="4661">BT$2&amp;BT146</f>
        <v>荏原実業株式会社</v>
      </c>
      <c r="BW146" s="26" t="str">
        <f t="shared" si="4661"/>
        <v>株式会社エクソル</v>
      </c>
      <c r="BY146" s="26" t="str">
        <f t="shared" ref="BY146:CA146" si="4662">BX$2&amp;BX146</f>
        <v>オーデリック株式会社</v>
      </c>
      <c r="CA146" s="26" t="str">
        <f t="shared" si="4662"/>
        <v>合同会社DMM．com</v>
      </c>
      <c r="CC146" s="26" t="str">
        <f t="shared" ref="CC146:CE146" si="4663">CB$2&amp;CB146</f>
        <v>ジンコソーラージャパン株式会社</v>
      </c>
      <c r="CE146" s="26" t="str">
        <f t="shared" si="4663"/>
        <v>トヨタ自動車株式会社</v>
      </c>
      <c r="CG146" s="26" t="str">
        <f t="shared" ref="CG146:CI146" si="4664">CF$2&amp;CF146</f>
        <v>日本エネルギー総合システム株式会社</v>
      </c>
      <c r="CI146" s="26" t="str">
        <f t="shared" si="4664"/>
        <v>Upsolar　Japan株式会社</v>
      </c>
      <c r="CK146" s="26" t="str">
        <f t="shared" ref="CK146:CM146" si="4665">CJ$2&amp;CJ146</f>
        <v>合同会社Solax　Power　Network</v>
      </c>
      <c r="CM146" s="26" t="str">
        <f t="shared" si="4665"/>
        <v>株式会社リミックスポイント</v>
      </c>
      <c r="CO146" s="26" t="str">
        <f t="shared" ref="CO146:CQ146" si="4666">CN$2&amp;CN146</f>
        <v>Sungrow　Japan株式会社</v>
      </c>
      <c r="CQ146" s="26" t="str">
        <f t="shared" si="4666"/>
        <v>台湾プラスチックジャパンニューエナジー株式会社</v>
      </c>
      <c r="CS146" s="26" t="str">
        <f t="shared" ref="CS146:CU146" si="4667">CR$2&amp;CR146</f>
        <v>株式会社 Secret Base</v>
      </c>
      <c r="CU146" s="26" t="str">
        <f t="shared" si="4667"/>
        <v>GoodWe　Japan株式会社</v>
      </c>
      <c r="CW146" s="26" t="str">
        <f t="shared" ref="CW146:CY146" si="4668">CV$2&amp;CV146</f>
        <v>株式会社VOLT</v>
      </c>
      <c r="CY146" s="38" t="str">
        <f t="shared" si="4668"/>
        <v/>
      </c>
      <c r="DA146" s="26" t="str">
        <f t="shared" ref="DA146" si="4669">CZ$2&amp;CZ146</f>
        <v/>
      </c>
      <c r="DC146" s="26" t="str">
        <f t="shared" ref="DC146" si="4670">DB$2&amp;DB146</f>
        <v/>
      </c>
      <c r="DE146" s="26" t="str">
        <f t="shared" ref="DE146" si="4671">DD$2&amp;DD146</f>
        <v/>
      </c>
      <c r="DG146" s="26" t="str">
        <f t="shared" ref="DG146" si="4672">DF$2&amp;DF146</f>
        <v/>
      </c>
      <c r="DI146" s="26" t="str">
        <f t="shared" ref="DI146" si="4673">DH$2&amp;DH146</f>
        <v/>
      </c>
    </row>
    <row r="147" spans="5:113" x14ac:dyDescent="0.55000000000000004">
      <c r="E147" s="26" t="str">
        <f t="shared" si="4211"/>
        <v>エリーパワー株式会社</v>
      </c>
      <c r="G147" s="26" t="str">
        <f t="shared" si="4211"/>
        <v>シャープ株式会社</v>
      </c>
      <c r="I147" s="26" t="str">
        <f t="shared" ref="I147" si="4674">H$2&amp;H147</f>
        <v>日本電気株式会社（ＮＥＣ）</v>
      </c>
      <c r="K147" s="26" t="str">
        <f t="shared" ref="K147" si="4675">J$2&amp;J147</f>
        <v>パナソニック株式会社</v>
      </c>
      <c r="M147" s="26" t="str">
        <f t="shared" ref="M147" si="4676">L$2&amp;L147</f>
        <v>株式会社エヌエフ回路設計ブロック</v>
      </c>
      <c r="O147" s="26" t="str">
        <f t="shared" ref="O147" si="4677">N$2&amp;N147</f>
        <v>東芝ライテック株式会社</v>
      </c>
      <c r="Q147" s="26" t="str">
        <f t="shared" ref="Q147" si="4678">P$2&amp;P147</f>
        <v>フォーアールエナジー株式会社</v>
      </c>
      <c r="S147" s="26" t="str">
        <f t="shared" ref="S147" si="4679">R$2&amp;R147</f>
        <v>京セラ株式会社</v>
      </c>
      <c r="U147" s="26" t="str">
        <f t="shared" ref="U147" si="4680">T$2&amp;T147</f>
        <v>ニチコン株式会社</v>
      </c>
      <c r="W147" s="26" t="str">
        <f t="shared" ref="W147" si="4681">V$2&amp;V147</f>
        <v>オムロン株式会社</v>
      </c>
      <c r="Y147" s="26" t="str">
        <f t="shared" ref="Y147:AA147" si="4682">X$2&amp;X147</f>
        <v>長州産業株式会社</v>
      </c>
      <c r="AA147" s="26" t="str">
        <f t="shared" si="4682"/>
        <v>住友電気工業株式会社</v>
      </c>
      <c r="AC147" s="26" t="str">
        <f t="shared" ref="AC147:AE147" si="4683">AB$2&amp;AB147</f>
        <v>ダイヤゼブラ電機株式会社</v>
      </c>
      <c r="AE147" s="26" t="str">
        <f t="shared" si="4683"/>
        <v>カナディアン・ソーラー・ジャパン株式会社</v>
      </c>
      <c r="AG147" s="26" t="str">
        <f t="shared" ref="AG147:AI147" si="4684">AF$2&amp;AF147</f>
        <v>株式会社カネカ</v>
      </c>
      <c r="AI147" s="26" t="str">
        <f t="shared" si="4684"/>
        <v>サンテックパワージャパン株式会社</v>
      </c>
      <c r="AK147" s="26" t="str">
        <f t="shared" ref="AK147:AM147" si="4685">AJ$2&amp;AJ147</f>
        <v>株式会社東芝</v>
      </c>
      <c r="AM147" s="26" t="str">
        <f t="shared" si="4685"/>
        <v>長瀬産業株式会社</v>
      </c>
      <c r="AO147" s="26" t="str">
        <f t="shared" ref="AO147:AQ147" si="4686">AN$2&amp;AN147</f>
        <v>株式会社エネルギーギャップ</v>
      </c>
      <c r="AQ147" s="26" t="str">
        <f t="shared" si="4686"/>
        <v>アンフィニ株式会社</v>
      </c>
      <c r="AS147" s="26" t="str">
        <f t="shared" ref="AS147:AU147" si="4687">AR$2&amp;AR147</f>
        <v>ハンファジャパン株式会社</v>
      </c>
      <c r="AU147" s="26" t="str">
        <f t="shared" si="4687"/>
        <v>中西金属工業株式会社</v>
      </c>
      <c r="AW147" s="26" t="str">
        <f t="shared" ref="AW147:AY147" si="4688">AV$2&amp;AV147</f>
        <v>株式会社Looop</v>
      </c>
      <c r="AY147" s="26" t="str">
        <f t="shared" si="4688"/>
        <v>東芝エネルギーシステムズ株式会社</v>
      </c>
      <c r="BA147" s="26" t="str">
        <f t="shared" ref="BA147:BC147" si="4689">AZ$2&amp;AZ147</f>
        <v>デルタ電子株式会社</v>
      </c>
      <c r="BC147" s="26" t="str">
        <f t="shared" si="4689"/>
        <v>スマートソーラー株式会社</v>
      </c>
      <c r="BE147" s="26" t="str">
        <f t="shared" ref="BE147:BG147" si="4690">BD$2&amp;BD147</f>
        <v>株式会社村田製作所</v>
      </c>
      <c r="BG147" s="26" t="str">
        <f t="shared" si="4690"/>
        <v>株式会社正興電機製作所</v>
      </c>
      <c r="BI147" s="26" t="str">
        <f t="shared" ref="BI147:BK147" si="4691">BH$2&amp;BH147</f>
        <v>株式会社NFブロッサムテクノロジーズ</v>
      </c>
      <c r="BK147" s="26" t="str">
        <f t="shared" si="4691"/>
        <v>オムロン　ソーシアルソリューションズ株式会社</v>
      </c>
      <c r="BM147" s="26" t="str">
        <f t="shared" ref="BM147:BO147" si="4692">BL$2&amp;BL147</f>
        <v>株式会社日本産業</v>
      </c>
      <c r="BO147" s="26" t="str">
        <f t="shared" si="4692"/>
        <v>ネクストエナジー・アンド・リソース　株式会社</v>
      </c>
      <c r="BQ147" s="26" t="str">
        <f t="shared" ref="BQ147:BS147" si="4693">BP$2&amp;BP147</f>
        <v>株式会社サニックス</v>
      </c>
      <c r="BS147" s="26" t="str">
        <f t="shared" si="4693"/>
        <v>華為技術日本株式会社</v>
      </c>
      <c r="BU147" s="26" t="str">
        <f t="shared" ref="BU147:BW147" si="4694">BT$2&amp;BT147</f>
        <v>荏原実業株式会社</v>
      </c>
      <c r="BW147" s="26" t="str">
        <f t="shared" si="4694"/>
        <v>株式会社エクソル</v>
      </c>
      <c r="BY147" s="26" t="str">
        <f t="shared" ref="BY147:CA147" si="4695">BX$2&amp;BX147</f>
        <v>オーデリック株式会社</v>
      </c>
      <c r="CA147" s="26" t="str">
        <f t="shared" si="4695"/>
        <v>合同会社DMM．com</v>
      </c>
      <c r="CC147" s="26" t="str">
        <f t="shared" ref="CC147:CE147" si="4696">CB$2&amp;CB147</f>
        <v>ジンコソーラージャパン株式会社</v>
      </c>
      <c r="CE147" s="26" t="str">
        <f t="shared" si="4696"/>
        <v>トヨタ自動車株式会社</v>
      </c>
      <c r="CG147" s="26" t="str">
        <f t="shared" ref="CG147:CI147" si="4697">CF$2&amp;CF147</f>
        <v>日本エネルギー総合システム株式会社</v>
      </c>
      <c r="CI147" s="26" t="str">
        <f t="shared" si="4697"/>
        <v>Upsolar　Japan株式会社</v>
      </c>
      <c r="CK147" s="26" t="str">
        <f t="shared" ref="CK147:CM147" si="4698">CJ$2&amp;CJ147</f>
        <v>合同会社Solax　Power　Network</v>
      </c>
      <c r="CM147" s="26" t="str">
        <f t="shared" si="4698"/>
        <v>株式会社リミックスポイント</v>
      </c>
      <c r="CO147" s="26" t="str">
        <f t="shared" ref="CO147:CQ147" si="4699">CN$2&amp;CN147</f>
        <v>Sungrow　Japan株式会社</v>
      </c>
      <c r="CQ147" s="26" t="str">
        <f t="shared" si="4699"/>
        <v>台湾プラスチックジャパンニューエナジー株式会社</v>
      </c>
      <c r="CS147" s="26" t="str">
        <f t="shared" ref="CS147:CU147" si="4700">CR$2&amp;CR147</f>
        <v>株式会社 Secret Base</v>
      </c>
      <c r="CU147" s="26" t="str">
        <f t="shared" si="4700"/>
        <v>GoodWe　Japan株式会社</v>
      </c>
      <c r="CW147" s="26" t="str">
        <f t="shared" ref="CW147:CY147" si="4701">CV$2&amp;CV147</f>
        <v>株式会社VOLT</v>
      </c>
      <c r="CY147" s="38" t="str">
        <f t="shared" si="4701"/>
        <v/>
      </c>
      <c r="DA147" s="26" t="str">
        <f t="shared" ref="DA147" si="4702">CZ$2&amp;CZ147</f>
        <v/>
      </c>
      <c r="DC147" s="26" t="str">
        <f t="shared" ref="DC147" si="4703">DB$2&amp;DB147</f>
        <v/>
      </c>
      <c r="DE147" s="26" t="str">
        <f t="shared" ref="DE147" si="4704">DD$2&amp;DD147</f>
        <v/>
      </c>
      <c r="DG147" s="26" t="str">
        <f t="shared" ref="DG147" si="4705">DF$2&amp;DF147</f>
        <v/>
      </c>
      <c r="DI147" s="26" t="str">
        <f t="shared" ref="DI147" si="4706">DH$2&amp;DH147</f>
        <v/>
      </c>
    </row>
    <row r="148" spans="5:113" x14ac:dyDescent="0.55000000000000004">
      <c r="E148" s="26" t="str">
        <f t="shared" si="4211"/>
        <v>エリーパワー株式会社</v>
      </c>
      <c r="G148" s="26" t="str">
        <f t="shared" si="4211"/>
        <v>シャープ株式会社</v>
      </c>
      <c r="I148" s="26" t="str">
        <f t="shared" ref="I148" si="4707">H$2&amp;H148</f>
        <v>日本電気株式会社（ＮＥＣ）</v>
      </c>
      <c r="K148" s="26" t="str">
        <f t="shared" ref="K148" si="4708">J$2&amp;J148</f>
        <v>パナソニック株式会社</v>
      </c>
      <c r="M148" s="26" t="str">
        <f t="shared" ref="M148" si="4709">L$2&amp;L148</f>
        <v>株式会社エヌエフ回路設計ブロック</v>
      </c>
      <c r="O148" s="26" t="str">
        <f t="shared" ref="O148" si="4710">N$2&amp;N148</f>
        <v>東芝ライテック株式会社</v>
      </c>
      <c r="Q148" s="26" t="str">
        <f t="shared" ref="Q148" si="4711">P$2&amp;P148</f>
        <v>フォーアールエナジー株式会社</v>
      </c>
      <c r="S148" s="26" t="str">
        <f t="shared" ref="S148" si="4712">R$2&amp;R148</f>
        <v>京セラ株式会社</v>
      </c>
      <c r="U148" s="26" t="str">
        <f t="shared" ref="U148" si="4713">T$2&amp;T148</f>
        <v>ニチコン株式会社</v>
      </c>
      <c r="W148" s="26" t="str">
        <f t="shared" ref="W148" si="4714">V$2&amp;V148</f>
        <v>オムロン株式会社</v>
      </c>
      <c r="Y148" s="26" t="str">
        <f t="shared" ref="Y148:AA148" si="4715">X$2&amp;X148</f>
        <v>長州産業株式会社</v>
      </c>
      <c r="AA148" s="26" t="str">
        <f t="shared" si="4715"/>
        <v>住友電気工業株式会社</v>
      </c>
      <c r="AC148" s="26" t="str">
        <f t="shared" ref="AC148:AE148" si="4716">AB$2&amp;AB148</f>
        <v>ダイヤゼブラ電機株式会社</v>
      </c>
      <c r="AE148" s="26" t="str">
        <f t="shared" si="4716"/>
        <v>カナディアン・ソーラー・ジャパン株式会社</v>
      </c>
      <c r="AG148" s="26" t="str">
        <f t="shared" ref="AG148:AI148" si="4717">AF$2&amp;AF148</f>
        <v>株式会社カネカ</v>
      </c>
      <c r="AI148" s="26" t="str">
        <f t="shared" si="4717"/>
        <v>サンテックパワージャパン株式会社</v>
      </c>
      <c r="AK148" s="26" t="str">
        <f t="shared" ref="AK148:AM148" si="4718">AJ$2&amp;AJ148</f>
        <v>株式会社東芝</v>
      </c>
      <c r="AM148" s="26" t="str">
        <f t="shared" si="4718"/>
        <v>長瀬産業株式会社</v>
      </c>
      <c r="AO148" s="26" t="str">
        <f t="shared" ref="AO148:AQ148" si="4719">AN$2&amp;AN148</f>
        <v>株式会社エネルギーギャップ</v>
      </c>
      <c r="AQ148" s="26" t="str">
        <f t="shared" si="4719"/>
        <v>アンフィニ株式会社</v>
      </c>
      <c r="AS148" s="26" t="str">
        <f t="shared" ref="AS148:AU148" si="4720">AR$2&amp;AR148</f>
        <v>ハンファジャパン株式会社</v>
      </c>
      <c r="AU148" s="26" t="str">
        <f t="shared" si="4720"/>
        <v>中西金属工業株式会社</v>
      </c>
      <c r="AW148" s="26" t="str">
        <f t="shared" ref="AW148:AY148" si="4721">AV$2&amp;AV148</f>
        <v>株式会社Looop</v>
      </c>
      <c r="AY148" s="26" t="str">
        <f t="shared" si="4721"/>
        <v>東芝エネルギーシステムズ株式会社</v>
      </c>
      <c r="BA148" s="26" t="str">
        <f t="shared" ref="BA148:BC148" si="4722">AZ$2&amp;AZ148</f>
        <v>デルタ電子株式会社</v>
      </c>
      <c r="BC148" s="26" t="str">
        <f t="shared" si="4722"/>
        <v>スマートソーラー株式会社</v>
      </c>
      <c r="BE148" s="26" t="str">
        <f t="shared" ref="BE148:BG148" si="4723">BD$2&amp;BD148</f>
        <v>株式会社村田製作所</v>
      </c>
      <c r="BG148" s="26" t="str">
        <f t="shared" si="4723"/>
        <v>株式会社正興電機製作所</v>
      </c>
      <c r="BI148" s="26" t="str">
        <f t="shared" ref="BI148:BK148" si="4724">BH$2&amp;BH148</f>
        <v>株式会社NFブロッサムテクノロジーズ</v>
      </c>
      <c r="BK148" s="26" t="str">
        <f t="shared" si="4724"/>
        <v>オムロン　ソーシアルソリューションズ株式会社</v>
      </c>
      <c r="BM148" s="26" t="str">
        <f t="shared" ref="BM148:BO148" si="4725">BL$2&amp;BL148</f>
        <v>株式会社日本産業</v>
      </c>
      <c r="BO148" s="26" t="str">
        <f t="shared" si="4725"/>
        <v>ネクストエナジー・アンド・リソース　株式会社</v>
      </c>
      <c r="BQ148" s="26" t="str">
        <f t="shared" ref="BQ148:BS148" si="4726">BP$2&amp;BP148</f>
        <v>株式会社サニックス</v>
      </c>
      <c r="BS148" s="26" t="str">
        <f t="shared" si="4726"/>
        <v>華為技術日本株式会社</v>
      </c>
      <c r="BU148" s="26" t="str">
        <f t="shared" ref="BU148:BW148" si="4727">BT$2&amp;BT148</f>
        <v>荏原実業株式会社</v>
      </c>
      <c r="BW148" s="26" t="str">
        <f t="shared" si="4727"/>
        <v>株式会社エクソル</v>
      </c>
      <c r="BY148" s="26" t="str">
        <f t="shared" ref="BY148:CA148" si="4728">BX$2&amp;BX148</f>
        <v>オーデリック株式会社</v>
      </c>
      <c r="CA148" s="26" t="str">
        <f t="shared" si="4728"/>
        <v>合同会社DMM．com</v>
      </c>
      <c r="CC148" s="26" t="str">
        <f t="shared" ref="CC148:CE148" si="4729">CB$2&amp;CB148</f>
        <v>ジンコソーラージャパン株式会社</v>
      </c>
      <c r="CE148" s="26" t="str">
        <f t="shared" si="4729"/>
        <v>トヨタ自動車株式会社</v>
      </c>
      <c r="CG148" s="26" t="str">
        <f t="shared" ref="CG148:CI148" si="4730">CF$2&amp;CF148</f>
        <v>日本エネルギー総合システム株式会社</v>
      </c>
      <c r="CI148" s="26" t="str">
        <f t="shared" si="4730"/>
        <v>Upsolar　Japan株式会社</v>
      </c>
      <c r="CK148" s="26" t="str">
        <f t="shared" ref="CK148:CM148" si="4731">CJ$2&amp;CJ148</f>
        <v>合同会社Solax　Power　Network</v>
      </c>
      <c r="CM148" s="26" t="str">
        <f t="shared" si="4731"/>
        <v>株式会社リミックスポイント</v>
      </c>
      <c r="CO148" s="26" t="str">
        <f t="shared" ref="CO148:CQ148" si="4732">CN$2&amp;CN148</f>
        <v>Sungrow　Japan株式会社</v>
      </c>
      <c r="CQ148" s="26" t="str">
        <f t="shared" si="4732"/>
        <v>台湾プラスチックジャパンニューエナジー株式会社</v>
      </c>
      <c r="CS148" s="26" t="str">
        <f t="shared" ref="CS148:CU148" si="4733">CR$2&amp;CR148</f>
        <v>株式会社 Secret Base</v>
      </c>
      <c r="CU148" s="26" t="str">
        <f t="shared" si="4733"/>
        <v>GoodWe　Japan株式会社</v>
      </c>
      <c r="CW148" s="26" t="str">
        <f t="shared" ref="CW148:CY148" si="4734">CV$2&amp;CV148</f>
        <v>株式会社VOLT</v>
      </c>
      <c r="CY148" s="38" t="str">
        <f t="shared" si="4734"/>
        <v/>
      </c>
      <c r="DA148" s="26" t="str">
        <f t="shared" ref="DA148" si="4735">CZ$2&amp;CZ148</f>
        <v/>
      </c>
      <c r="DC148" s="26" t="str">
        <f t="shared" ref="DC148" si="4736">DB$2&amp;DB148</f>
        <v/>
      </c>
      <c r="DE148" s="26" t="str">
        <f t="shared" ref="DE148" si="4737">DD$2&amp;DD148</f>
        <v/>
      </c>
      <c r="DG148" s="26" t="str">
        <f t="shared" ref="DG148" si="4738">DF$2&amp;DF148</f>
        <v/>
      </c>
      <c r="DI148" s="26" t="str">
        <f t="shared" ref="DI148" si="4739">DH$2&amp;DH148</f>
        <v/>
      </c>
    </row>
    <row r="149" spans="5:113" x14ac:dyDescent="0.55000000000000004">
      <c r="E149" s="26" t="str">
        <f t="shared" si="4211"/>
        <v>エリーパワー株式会社</v>
      </c>
      <c r="G149" s="26" t="str">
        <f t="shared" si="4211"/>
        <v>シャープ株式会社</v>
      </c>
      <c r="I149" s="26" t="str">
        <f t="shared" ref="I149" si="4740">H$2&amp;H149</f>
        <v>日本電気株式会社（ＮＥＣ）</v>
      </c>
      <c r="K149" s="26" t="str">
        <f t="shared" ref="K149" si="4741">J$2&amp;J149</f>
        <v>パナソニック株式会社</v>
      </c>
      <c r="M149" s="26" t="str">
        <f t="shared" ref="M149" si="4742">L$2&amp;L149</f>
        <v>株式会社エヌエフ回路設計ブロック</v>
      </c>
      <c r="O149" s="26" t="str">
        <f t="shared" ref="O149" si="4743">N$2&amp;N149</f>
        <v>東芝ライテック株式会社</v>
      </c>
      <c r="Q149" s="26" t="str">
        <f t="shared" ref="Q149" si="4744">P$2&amp;P149</f>
        <v>フォーアールエナジー株式会社</v>
      </c>
      <c r="S149" s="26" t="str">
        <f t="shared" ref="S149" si="4745">R$2&amp;R149</f>
        <v>京セラ株式会社</v>
      </c>
      <c r="U149" s="26" t="str">
        <f t="shared" ref="U149" si="4746">T$2&amp;T149</f>
        <v>ニチコン株式会社</v>
      </c>
      <c r="W149" s="26" t="str">
        <f t="shared" ref="W149" si="4747">V$2&amp;V149</f>
        <v>オムロン株式会社</v>
      </c>
      <c r="Y149" s="26" t="str">
        <f t="shared" ref="Y149:AA149" si="4748">X$2&amp;X149</f>
        <v>長州産業株式会社</v>
      </c>
      <c r="AA149" s="26" t="str">
        <f t="shared" si="4748"/>
        <v>住友電気工業株式会社</v>
      </c>
      <c r="AC149" s="26" t="str">
        <f t="shared" ref="AC149:AE149" si="4749">AB$2&amp;AB149</f>
        <v>ダイヤゼブラ電機株式会社</v>
      </c>
      <c r="AE149" s="26" t="str">
        <f t="shared" si="4749"/>
        <v>カナディアン・ソーラー・ジャパン株式会社</v>
      </c>
      <c r="AG149" s="26" t="str">
        <f t="shared" ref="AG149:AI149" si="4750">AF$2&amp;AF149</f>
        <v>株式会社カネカ</v>
      </c>
      <c r="AI149" s="26" t="str">
        <f t="shared" si="4750"/>
        <v>サンテックパワージャパン株式会社</v>
      </c>
      <c r="AK149" s="26" t="str">
        <f t="shared" ref="AK149:AM149" si="4751">AJ$2&amp;AJ149</f>
        <v>株式会社東芝</v>
      </c>
      <c r="AM149" s="26" t="str">
        <f t="shared" si="4751"/>
        <v>長瀬産業株式会社</v>
      </c>
      <c r="AO149" s="26" t="str">
        <f t="shared" ref="AO149:AQ149" si="4752">AN$2&amp;AN149</f>
        <v>株式会社エネルギーギャップ</v>
      </c>
      <c r="AQ149" s="26" t="str">
        <f t="shared" si="4752"/>
        <v>アンフィニ株式会社</v>
      </c>
      <c r="AS149" s="26" t="str">
        <f t="shared" ref="AS149:AU149" si="4753">AR$2&amp;AR149</f>
        <v>ハンファジャパン株式会社</v>
      </c>
      <c r="AU149" s="26" t="str">
        <f t="shared" si="4753"/>
        <v>中西金属工業株式会社</v>
      </c>
      <c r="AW149" s="26" t="str">
        <f t="shared" ref="AW149:AY149" si="4754">AV$2&amp;AV149</f>
        <v>株式会社Looop</v>
      </c>
      <c r="AY149" s="26" t="str">
        <f t="shared" si="4754"/>
        <v>東芝エネルギーシステムズ株式会社</v>
      </c>
      <c r="BA149" s="26" t="str">
        <f t="shared" ref="BA149:BC149" si="4755">AZ$2&amp;AZ149</f>
        <v>デルタ電子株式会社</v>
      </c>
      <c r="BC149" s="26" t="str">
        <f t="shared" si="4755"/>
        <v>スマートソーラー株式会社</v>
      </c>
      <c r="BE149" s="26" t="str">
        <f t="shared" ref="BE149:BG149" si="4756">BD$2&amp;BD149</f>
        <v>株式会社村田製作所</v>
      </c>
      <c r="BG149" s="26" t="str">
        <f t="shared" si="4756"/>
        <v>株式会社正興電機製作所</v>
      </c>
      <c r="BI149" s="26" t="str">
        <f t="shared" ref="BI149:BK149" si="4757">BH$2&amp;BH149</f>
        <v>株式会社NFブロッサムテクノロジーズ</v>
      </c>
      <c r="BK149" s="26" t="str">
        <f t="shared" si="4757"/>
        <v>オムロン　ソーシアルソリューションズ株式会社</v>
      </c>
      <c r="BM149" s="26" t="str">
        <f t="shared" ref="BM149:BO149" si="4758">BL$2&amp;BL149</f>
        <v>株式会社日本産業</v>
      </c>
      <c r="BO149" s="26" t="str">
        <f t="shared" si="4758"/>
        <v>ネクストエナジー・アンド・リソース　株式会社</v>
      </c>
      <c r="BQ149" s="26" t="str">
        <f t="shared" ref="BQ149:BS149" si="4759">BP$2&amp;BP149</f>
        <v>株式会社サニックス</v>
      </c>
      <c r="BS149" s="26" t="str">
        <f t="shared" si="4759"/>
        <v>華為技術日本株式会社</v>
      </c>
      <c r="BU149" s="26" t="str">
        <f t="shared" ref="BU149:BW149" si="4760">BT$2&amp;BT149</f>
        <v>荏原実業株式会社</v>
      </c>
      <c r="BW149" s="26" t="str">
        <f t="shared" si="4760"/>
        <v>株式会社エクソル</v>
      </c>
      <c r="BY149" s="26" t="str">
        <f t="shared" ref="BY149:CA149" si="4761">BX$2&amp;BX149</f>
        <v>オーデリック株式会社</v>
      </c>
      <c r="CA149" s="26" t="str">
        <f t="shared" si="4761"/>
        <v>合同会社DMM．com</v>
      </c>
      <c r="CC149" s="26" t="str">
        <f t="shared" ref="CC149:CE149" si="4762">CB$2&amp;CB149</f>
        <v>ジンコソーラージャパン株式会社</v>
      </c>
      <c r="CE149" s="26" t="str">
        <f t="shared" si="4762"/>
        <v>トヨタ自動車株式会社</v>
      </c>
      <c r="CG149" s="26" t="str">
        <f t="shared" ref="CG149:CI149" si="4763">CF$2&amp;CF149</f>
        <v>日本エネルギー総合システム株式会社</v>
      </c>
      <c r="CI149" s="26" t="str">
        <f t="shared" si="4763"/>
        <v>Upsolar　Japan株式会社</v>
      </c>
      <c r="CK149" s="26" t="str">
        <f t="shared" ref="CK149:CM149" si="4764">CJ$2&amp;CJ149</f>
        <v>合同会社Solax　Power　Network</v>
      </c>
      <c r="CM149" s="26" t="str">
        <f t="shared" si="4764"/>
        <v>株式会社リミックスポイント</v>
      </c>
      <c r="CO149" s="26" t="str">
        <f t="shared" ref="CO149:CQ149" si="4765">CN$2&amp;CN149</f>
        <v>Sungrow　Japan株式会社</v>
      </c>
      <c r="CQ149" s="26" t="str">
        <f t="shared" si="4765"/>
        <v>台湾プラスチックジャパンニューエナジー株式会社</v>
      </c>
      <c r="CS149" s="26" t="str">
        <f t="shared" ref="CS149:CU149" si="4766">CR$2&amp;CR149</f>
        <v>株式会社 Secret Base</v>
      </c>
      <c r="CU149" s="26" t="str">
        <f t="shared" si="4766"/>
        <v>GoodWe　Japan株式会社</v>
      </c>
      <c r="CW149" s="26" t="str">
        <f t="shared" ref="CW149:CY149" si="4767">CV$2&amp;CV149</f>
        <v>株式会社VOLT</v>
      </c>
      <c r="CY149" s="38" t="str">
        <f t="shared" si="4767"/>
        <v/>
      </c>
      <c r="DA149" s="26" t="str">
        <f t="shared" ref="DA149" si="4768">CZ$2&amp;CZ149</f>
        <v/>
      </c>
      <c r="DC149" s="26" t="str">
        <f t="shared" ref="DC149" si="4769">DB$2&amp;DB149</f>
        <v/>
      </c>
      <c r="DE149" s="26" t="str">
        <f t="shared" ref="DE149" si="4770">DD$2&amp;DD149</f>
        <v/>
      </c>
      <c r="DG149" s="26" t="str">
        <f t="shared" ref="DG149" si="4771">DF$2&amp;DF149</f>
        <v/>
      </c>
      <c r="DI149" s="26" t="str">
        <f t="shared" ref="DI149" si="4772">DH$2&amp;DH149</f>
        <v/>
      </c>
    </row>
    <row r="150" spans="5:113" x14ac:dyDescent="0.55000000000000004">
      <c r="E150" s="26" t="str">
        <f t="shared" si="4211"/>
        <v>エリーパワー株式会社</v>
      </c>
      <c r="G150" s="26" t="str">
        <f t="shared" si="4211"/>
        <v>シャープ株式会社</v>
      </c>
      <c r="I150" s="26" t="str">
        <f t="shared" ref="I150" si="4773">H$2&amp;H150</f>
        <v>日本電気株式会社（ＮＥＣ）</v>
      </c>
      <c r="K150" s="26" t="str">
        <f t="shared" ref="K150" si="4774">J$2&amp;J150</f>
        <v>パナソニック株式会社</v>
      </c>
      <c r="M150" s="26" t="str">
        <f t="shared" ref="M150" si="4775">L$2&amp;L150</f>
        <v>株式会社エヌエフ回路設計ブロック</v>
      </c>
      <c r="O150" s="26" t="str">
        <f t="shared" ref="O150" si="4776">N$2&amp;N150</f>
        <v>東芝ライテック株式会社</v>
      </c>
      <c r="Q150" s="26" t="str">
        <f t="shared" ref="Q150" si="4777">P$2&amp;P150</f>
        <v>フォーアールエナジー株式会社</v>
      </c>
      <c r="S150" s="26" t="str">
        <f t="shared" ref="S150" si="4778">R$2&amp;R150</f>
        <v>京セラ株式会社</v>
      </c>
      <c r="U150" s="26" t="str">
        <f t="shared" ref="U150" si="4779">T$2&amp;T150</f>
        <v>ニチコン株式会社</v>
      </c>
      <c r="W150" s="26" t="str">
        <f t="shared" ref="W150" si="4780">V$2&amp;V150</f>
        <v>オムロン株式会社</v>
      </c>
      <c r="Y150" s="26" t="str">
        <f t="shared" ref="Y150:AA150" si="4781">X$2&amp;X150</f>
        <v>長州産業株式会社</v>
      </c>
      <c r="AA150" s="26" t="str">
        <f t="shared" si="4781"/>
        <v>住友電気工業株式会社</v>
      </c>
      <c r="AC150" s="26" t="str">
        <f t="shared" ref="AC150:AE150" si="4782">AB$2&amp;AB150</f>
        <v>ダイヤゼブラ電機株式会社</v>
      </c>
      <c r="AE150" s="26" t="str">
        <f t="shared" si="4782"/>
        <v>カナディアン・ソーラー・ジャパン株式会社</v>
      </c>
      <c r="AG150" s="26" t="str">
        <f t="shared" ref="AG150:AI150" si="4783">AF$2&amp;AF150</f>
        <v>株式会社カネカ</v>
      </c>
      <c r="AI150" s="26" t="str">
        <f t="shared" si="4783"/>
        <v>サンテックパワージャパン株式会社</v>
      </c>
      <c r="AK150" s="26" t="str">
        <f t="shared" ref="AK150:AM150" si="4784">AJ$2&amp;AJ150</f>
        <v>株式会社東芝</v>
      </c>
      <c r="AM150" s="26" t="str">
        <f t="shared" si="4784"/>
        <v>長瀬産業株式会社</v>
      </c>
      <c r="AO150" s="26" t="str">
        <f t="shared" ref="AO150:AQ150" si="4785">AN$2&amp;AN150</f>
        <v>株式会社エネルギーギャップ</v>
      </c>
      <c r="AQ150" s="26" t="str">
        <f t="shared" si="4785"/>
        <v>アンフィニ株式会社</v>
      </c>
      <c r="AS150" s="26" t="str">
        <f t="shared" ref="AS150:AU150" si="4786">AR$2&amp;AR150</f>
        <v>ハンファジャパン株式会社</v>
      </c>
      <c r="AU150" s="26" t="str">
        <f t="shared" si="4786"/>
        <v>中西金属工業株式会社</v>
      </c>
      <c r="AW150" s="26" t="str">
        <f t="shared" ref="AW150:AY150" si="4787">AV$2&amp;AV150</f>
        <v>株式会社Looop</v>
      </c>
      <c r="AY150" s="26" t="str">
        <f t="shared" si="4787"/>
        <v>東芝エネルギーシステムズ株式会社</v>
      </c>
      <c r="BA150" s="26" t="str">
        <f t="shared" ref="BA150:BC150" si="4788">AZ$2&amp;AZ150</f>
        <v>デルタ電子株式会社</v>
      </c>
      <c r="BC150" s="26" t="str">
        <f t="shared" si="4788"/>
        <v>スマートソーラー株式会社</v>
      </c>
      <c r="BE150" s="26" t="str">
        <f t="shared" ref="BE150:BG150" si="4789">BD$2&amp;BD150</f>
        <v>株式会社村田製作所</v>
      </c>
      <c r="BG150" s="26" t="str">
        <f t="shared" si="4789"/>
        <v>株式会社正興電機製作所</v>
      </c>
      <c r="BI150" s="26" t="str">
        <f t="shared" ref="BI150:BK150" si="4790">BH$2&amp;BH150</f>
        <v>株式会社NFブロッサムテクノロジーズ</v>
      </c>
      <c r="BK150" s="26" t="str">
        <f t="shared" si="4790"/>
        <v>オムロン　ソーシアルソリューションズ株式会社</v>
      </c>
      <c r="BM150" s="26" t="str">
        <f t="shared" ref="BM150:BO150" si="4791">BL$2&amp;BL150</f>
        <v>株式会社日本産業</v>
      </c>
      <c r="BO150" s="26" t="str">
        <f t="shared" si="4791"/>
        <v>ネクストエナジー・アンド・リソース　株式会社</v>
      </c>
      <c r="BQ150" s="26" t="str">
        <f t="shared" ref="BQ150:BS150" si="4792">BP$2&amp;BP150</f>
        <v>株式会社サニックス</v>
      </c>
      <c r="BS150" s="26" t="str">
        <f t="shared" si="4792"/>
        <v>華為技術日本株式会社</v>
      </c>
      <c r="BU150" s="26" t="str">
        <f t="shared" ref="BU150:BW150" si="4793">BT$2&amp;BT150</f>
        <v>荏原実業株式会社</v>
      </c>
      <c r="BW150" s="26" t="str">
        <f t="shared" si="4793"/>
        <v>株式会社エクソル</v>
      </c>
      <c r="BY150" s="26" t="str">
        <f t="shared" ref="BY150:CA150" si="4794">BX$2&amp;BX150</f>
        <v>オーデリック株式会社</v>
      </c>
      <c r="CA150" s="26" t="str">
        <f t="shared" si="4794"/>
        <v>合同会社DMM．com</v>
      </c>
      <c r="CC150" s="26" t="str">
        <f t="shared" ref="CC150:CE150" si="4795">CB$2&amp;CB150</f>
        <v>ジンコソーラージャパン株式会社</v>
      </c>
      <c r="CE150" s="26" t="str">
        <f t="shared" si="4795"/>
        <v>トヨタ自動車株式会社</v>
      </c>
      <c r="CG150" s="26" t="str">
        <f t="shared" ref="CG150:CI150" si="4796">CF$2&amp;CF150</f>
        <v>日本エネルギー総合システム株式会社</v>
      </c>
      <c r="CI150" s="26" t="str">
        <f t="shared" si="4796"/>
        <v>Upsolar　Japan株式会社</v>
      </c>
      <c r="CK150" s="26" t="str">
        <f t="shared" ref="CK150:CM150" si="4797">CJ$2&amp;CJ150</f>
        <v>合同会社Solax　Power　Network</v>
      </c>
      <c r="CM150" s="26" t="str">
        <f t="shared" si="4797"/>
        <v>株式会社リミックスポイント</v>
      </c>
      <c r="CO150" s="26" t="str">
        <f t="shared" ref="CO150:CQ150" si="4798">CN$2&amp;CN150</f>
        <v>Sungrow　Japan株式会社</v>
      </c>
      <c r="CQ150" s="26" t="str">
        <f t="shared" si="4798"/>
        <v>台湾プラスチックジャパンニューエナジー株式会社</v>
      </c>
      <c r="CS150" s="26" t="str">
        <f t="shared" ref="CS150:CU150" si="4799">CR$2&amp;CR150</f>
        <v>株式会社 Secret Base</v>
      </c>
      <c r="CU150" s="26" t="str">
        <f t="shared" si="4799"/>
        <v>GoodWe　Japan株式会社</v>
      </c>
      <c r="CW150" s="26" t="str">
        <f t="shared" ref="CW150:CY150" si="4800">CV$2&amp;CV150</f>
        <v>株式会社VOLT</v>
      </c>
      <c r="CY150" s="38" t="str">
        <f t="shared" si="4800"/>
        <v/>
      </c>
      <c r="DA150" s="26" t="str">
        <f t="shared" ref="DA150" si="4801">CZ$2&amp;CZ150</f>
        <v/>
      </c>
      <c r="DC150" s="26" t="str">
        <f t="shared" ref="DC150" si="4802">DB$2&amp;DB150</f>
        <v/>
      </c>
      <c r="DE150" s="26" t="str">
        <f t="shared" ref="DE150" si="4803">DD$2&amp;DD150</f>
        <v/>
      </c>
      <c r="DG150" s="26" t="str">
        <f t="shared" ref="DG150" si="4804">DF$2&amp;DF150</f>
        <v/>
      </c>
      <c r="DI150" s="26" t="str">
        <f t="shared" ref="DI150" si="4805">DH$2&amp;DH150</f>
        <v/>
      </c>
    </row>
    <row r="151" spans="5:113" x14ac:dyDescent="0.55000000000000004">
      <c r="E151" s="26" t="str">
        <f t="shared" si="4211"/>
        <v>エリーパワー株式会社</v>
      </c>
      <c r="G151" s="26" t="str">
        <f t="shared" si="4211"/>
        <v>シャープ株式会社</v>
      </c>
      <c r="I151" s="26" t="str">
        <f t="shared" ref="I151" si="4806">H$2&amp;H151</f>
        <v>日本電気株式会社（ＮＥＣ）</v>
      </c>
      <c r="K151" s="26" t="str">
        <f t="shared" ref="K151" si="4807">J$2&amp;J151</f>
        <v>パナソニック株式会社</v>
      </c>
      <c r="M151" s="26" t="str">
        <f t="shared" ref="M151" si="4808">L$2&amp;L151</f>
        <v>株式会社エヌエフ回路設計ブロック</v>
      </c>
      <c r="O151" s="26" t="str">
        <f t="shared" ref="O151" si="4809">N$2&amp;N151</f>
        <v>東芝ライテック株式会社</v>
      </c>
      <c r="Q151" s="26" t="str">
        <f t="shared" ref="Q151" si="4810">P$2&amp;P151</f>
        <v>フォーアールエナジー株式会社</v>
      </c>
      <c r="S151" s="26" t="str">
        <f t="shared" ref="S151" si="4811">R$2&amp;R151</f>
        <v>京セラ株式会社</v>
      </c>
      <c r="U151" s="26" t="str">
        <f t="shared" ref="U151" si="4812">T$2&amp;T151</f>
        <v>ニチコン株式会社</v>
      </c>
      <c r="W151" s="26" t="str">
        <f t="shared" ref="W151" si="4813">V$2&amp;V151</f>
        <v>オムロン株式会社</v>
      </c>
      <c r="Y151" s="26" t="str">
        <f t="shared" ref="Y151:AA151" si="4814">X$2&amp;X151</f>
        <v>長州産業株式会社</v>
      </c>
      <c r="AA151" s="26" t="str">
        <f t="shared" si="4814"/>
        <v>住友電気工業株式会社</v>
      </c>
      <c r="AC151" s="26" t="str">
        <f t="shared" ref="AC151:AE151" si="4815">AB$2&amp;AB151</f>
        <v>ダイヤゼブラ電機株式会社</v>
      </c>
      <c r="AE151" s="26" t="str">
        <f t="shared" si="4815"/>
        <v>カナディアン・ソーラー・ジャパン株式会社</v>
      </c>
      <c r="AG151" s="26" t="str">
        <f t="shared" ref="AG151:AI151" si="4816">AF$2&amp;AF151</f>
        <v>株式会社カネカ</v>
      </c>
      <c r="AI151" s="26" t="str">
        <f t="shared" si="4816"/>
        <v>サンテックパワージャパン株式会社</v>
      </c>
      <c r="AK151" s="26" t="str">
        <f t="shared" ref="AK151:AM151" si="4817">AJ$2&amp;AJ151</f>
        <v>株式会社東芝</v>
      </c>
      <c r="AM151" s="26" t="str">
        <f t="shared" si="4817"/>
        <v>長瀬産業株式会社</v>
      </c>
      <c r="AO151" s="26" t="str">
        <f t="shared" ref="AO151:AQ151" si="4818">AN$2&amp;AN151</f>
        <v>株式会社エネルギーギャップ</v>
      </c>
      <c r="AQ151" s="26" t="str">
        <f t="shared" si="4818"/>
        <v>アンフィニ株式会社</v>
      </c>
      <c r="AS151" s="26" t="str">
        <f t="shared" ref="AS151:AU151" si="4819">AR$2&amp;AR151</f>
        <v>ハンファジャパン株式会社</v>
      </c>
      <c r="AU151" s="26" t="str">
        <f t="shared" si="4819"/>
        <v>中西金属工業株式会社</v>
      </c>
      <c r="AW151" s="26" t="str">
        <f t="shared" ref="AW151:AY151" si="4820">AV$2&amp;AV151</f>
        <v>株式会社Looop</v>
      </c>
      <c r="AY151" s="26" t="str">
        <f t="shared" si="4820"/>
        <v>東芝エネルギーシステムズ株式会社</v>
      </c>
      <c r="BA151" s="26" t="str">
        <f t="shared" ref="BA151:BC151" si="4821">AZ$2&amp;AZ151</f>
        <v>デルタ電子株式会社</v>
      </c>
      <c r="BC151" s="26" t="str">
        <f t="shared" si="4821"/>
        <v>スマートソーラー株式会社</v>
      </c>
      <c r="BE151" s="26" t="str">
        <f t="shared" ref="BE151:BG151" si="4822">BD$2&amp;BD151</f>
        <v>株式会社村田製作所</v>
      </c>
      <c r="BG151" s="26" t="str">
        <f t="shared" si="4822"/>
        <v>株式会社正興電機製作所</v>
      </c>
      <c r="BI151" s="26" t="str">
        <f t="shared" ref="BI151:BK151" si="4823">BH$2&amp;BH151</f>
        <v>株式会社NFブロッサムテクノロジーズ</v>
      </c>
      <c r="BK151" s="26" t="str">
        <f t="shared" si="4823"/>
        <v>オムロン　ソーシアルソリューションズ株式会社</v>
      </c>
      <c r="BM151" s="26" t="str">
        <f t="shared" ref="BM151:BO151" si="4824">BL$2&amp;BL151</f>
        <v>株式会社日本産業</v>
      </c>
      <c r="BO151" s="26" t="str">
        <f t="shared" si="4824"/>
        <v>ネクストエナジー・アンド・リソース　株式会社</v>
      </c>
      <c r="BQ151" s="26" t="str">
        <f t="shared" ref="BQ151:BS151" si="4825">BP$2&amp;BP151</f>
        <v>株式会社サニックス</v>
      </c>
      <c r="BS151" s="26" t="str">
        <f t="shared" si="4825"/>
        <v>華為技術日本株式会社</v>
      </c>
      <c r="BU151" s="26" t="str">
        <f t="shared" ref="BU151:BW151" si="4826">BT$2&amp;BT151</f>
        <v>荏原実業株式会社</v>
      </c>
      <c r="BW151" s="26" t="str">
        <f t="shared" si="4826"/>
        <v>株式会社エクソル</v>
      </c>
      <c r="BY151" s="26" t="str">
        <f t="shared" ref="BY151:CA151" si="4827">BX$2&amp;BX151</f>
        <v>オーデリック株式会社</v>
      </c>
      <c r="CA151" s="26" t="str">
        <f t="shared" si="4827"/>
        <v>合同会社DMM．com</v>
      </c>
      <c r="CC151" s="26" t="str">
        <f t="shared" ref="CC151:CE151" si="4828">CB$2&amp;CB151</f>
        <v>ジンコソーラージャパン株式会社</v>
      </c>
      <c r="CE151" s="26" t="str">
        <f t="shared" si="4828"/>
        <v>トヨタ自動車株式会社</v>
      </c>
      <c r="CG151" s="26" t="str">
        <f t="shared" ref="CG151:CI151" si="4829">CF$2&amp;CF151</f>
        <v>日本エネルギー総合システム株式会社</v>
      </c>
      <c r="CI151" s="26" t="str">
        <f t="shared" si="4829"/>
        <v>Upsolar　Japan株式会社</v>
      </c>
      <c r="CK151" s="26" t="str">
        <f t="shared" ref="CK151:CM151" si="4830">CJ$2&amp;CJ151</f>
        <v>合同会社Solax　Power　Network</v>
      </c>
      <c r="CM151" s="26" t="str">
        <f t="shared" si="4830"/>
        <v>株式会社リミックスポイント</v>
      </c>
      <c r="CO151" s="26" t="str">
        <f t="shared" ref="CO151:CQ151" si="4831">CN$2&amp;CN151</f>
        <v>Sungrow　Japan株式会社</v>
      </c>
      <c r="CQ151" s="26" t="str">
        <f t="shared" si="4831"/>
        <v>台湾プラスチックジャパンニューエナジー株式会社</v>
      </c>
      <c r="CS151" s="26" t="str">
        <f t="shared" ref="CS151:CU151" si="4832">CR$2&amp;CR151</f>
        <v>株式会社 Secret Base</v>
      </c>
      <c r="CU151" s="26" t="str">
        <f t="shared" si="4832"/>
        <v>GoodWe　Japan株式会社</v>
      </c>
      <c r="CW151" s="26" t="str">
        <f t="shared" ref="CW151:CY151" si="4833">CV$2&amp;CV151</f>
        <v>株式会社VOLT</v>
      </c>
      <c r="CY151" s="38" t="str">
        <f t="shared" si="4833"/>
        <v/>
      </c>
      <c r="DA151" s="26" t="str">
        <f t="shared" ref="DA151" si="4834">CZ$2&amp;CZ151</f>
        <v/>
      </c>
      <c r="DC151" s="26" t="str">
        <f t="shared" ref="DC151" si="4835">DB$2&amp;DB151</f>
        <v/>
      </c>
      <c r="DE151" s="26" t="str">
        <f t="shared" ref="DE151" si="4836">DD$2&amp;DD151</f>
        <v/>
      </c>
      <c r="DG151" s="26" t="str">
        <f t="shared" ref="DG151" si="4837">DF$2&amp;DF151</f>
        <v/>
      </c>
      <c r="DI151" s="26" t="str">
        <f t="shared" ref="DI151" si="4838">DH$2&amp;DH151</f>
        <v/>
      </c>
    </row>
    <row r="152" spans="5:113" x14ac:dyDescent="0.55000000000000004">
      <c r="E152" s="26" t="str">
        <f t="shared" si="4211"/>
        <v>エリーパワー株式会社</v>
      </c>
      <c r="G152" s="26" t="str">
        <f t="shared" si="4211"/>
        <v>シャープ株式会社</v>
      </c>
      <c r="I152" s="26" t="str">
        <f t="shared" ref="I152" si="4839">H$2&amp;H152</f>
        <v>日本電気株式会社（ＮＥＣ）</v>
      </c>
      <c r="K152" s="26" t="str">
        <f t="shared" ref="K152" si="4840">J$2&amp;J152</f>
        <v>パナソニック株式会社</v>
      </c>
      <c r="M152" s="26" t="str">
        <f t="shared" ref="M152" si="4841">L$2&amp;L152</f>
        <v>株式会社エヌエフ回路設計ブロック</v>
      </c>
      <c r="O152" s="26" t="str">
        <f t="shared" ref="O152" si="4842">N$2&amp;N152</f>
        <v>東芝ライテック株式会社</v>
      </c>
      <c r="Q152" s="26" t="str">
        <f t="shared" ref="Q152" si="4843">P$2&amp;P152</f>
        <v>フォーアールエナジー株式会社</v>
      </c>
      <c r="S152" s="26" t="str">
        <f t="shared" ref="S152" si="4844">R$2&amp;R152</f>
        <v>京セラ株式会社</v>
      </c>
      <c r="U152" s="26" t="str">
        <f t="shared" ref="U152" si="4845">T$2&amp;T152</f>
        <v>ニチコン株式会社</v>
      </c>
      <c r="W152" s="26" t="str">
        <f t="shared" ref="W152" si="4846">V$2&amp;V152</f>
        <v>オムロン株式会社</v>
      </c>
      <c r="Y152" s="26" t="str">
        <f t="shared" ref="Y152:AA152" si="4847">X$2&amp;X152</f>
        <v>長州産業株式会社</v>
      </c>
      <c r="AA152" s="26" t="str">
        <f t="shared" si="4847"/>
        <v>住友電気工業株式会社</v>
      </c>
      <c r="AC152" s="26" t="str">
        <f t="shared" ref="AC152:AE152" si="4848">AB$2&amp;AB152</f>
        <v>ダイヤゼブラ電機株式会社</v>
      </c>
      <c r="AE152" s="26" t="str">
        <f t="shared" si="4848"/>
        <v>カナディアン・ソーラー・ジャパン株式会社</v>
      </c>
      <c r="AG152" s="26" t="str">
        <f t="shared" ref="AG152:AI152" si="4849">AF$2&amp;AF152</f>
        <v>株式会社カネカ</v>
      </c>
      <c r="AI152" s="26" t="str">
        <f t="shared" si="4849"/>
        <v>サンテックパワージャパン株式会社</v>
      </c>
      <c r="AK152" s="26" t="str">
        <f t="shared" ref="AK152:AM152" si="4850">AJ$2&amp;AJ152</f>
        <v>株式会社東芝</v>
      </c>
      <c r="AM152" s="26" t="str">
        <f t="shared" si="4850"/>
        <v>長瀬産業株式会社</v>
      </c>
      <c r="AO152" s="26" t="str">
        <f t="shared" ref="AO152:AQ152" si="4851">AN$2&amp;AN152</f>
        <v>株式会社エネルギーギャップ</v>
      </c>
      <c r="AQ152" s="26" t="str">
        <f t="shared" si="4851"/>
        <v>アンフィニ株式会社</v>
      </c>
      <c r="AS152" s="26" t="str">
        <f t="shared" ref="AS152:AU152" si="4852">AR$2&amp;AR152</f>
        <v>ハンファジャパン株式会社</v>
      </c>
      <c r="AU152" s="26" t="str">
        <f t="shared" si="4852"/>
        <v>中西金属工業株式会社</v>
      </c>
      <c r="AW152" s="26" t="str">
        <f t="shared" ref="AW152:AY152" si="4853">AV$2&amp;AV152</f>
        <v>株式会社Looop</v>
      </c>
      <c r="AY152" s="26" t="str">
        <f t="shared" si="4853"/>
        <v>東芝エネルギーシステムズ株式会社</v>
      </c>
      <c r="BA152" s="26" t="str">
        <f t="shared" ref="BA152:BC152" si="4854">AZ$2&amp;AZ152</f>
        <v>デルタ電子株式会社</v>
      </c>
      <c r="BC152" s="26" t="str">
        <f t="shared" si="4854"/>
        <v>スマートソーラー株式会社</v>
      </c>
      <c r="BE152" s="26" t="str">
        <f t="shared" ref="BE152:BG152" si="4855">BD$2&amp;BD152</f>
        <v>株式会社村田製作所</v>
      </c>
      <c r="BG152" s="26" t="str">
        <f t="shared" si="4855"/>
        <v>株式会社正興電機製作所</v>
      </c>
      <c r="BI152" s="26" t="str">
        <f t="shared" ref="BI152:BK152" si="4856">BH$2&amp;BH152</f>
        <v>株式会社NFブロッサムテクノロジーズ</v>
      </c>
      <c r="BK152" s="26" t="str">
        <f t="shared" si="4856"/>
        <v>オムロン　ソーシアルソリューションズ株式会社</v>
      </c>
      <c r="BM152" s="26" t="str">
        <f t="shared" ref="BM152:BO152" si="4857">BL$2&amp;BL152</f>
        <v>株式会社日本産業</v>
      </c>
      <c r="BO152" s="26" t="str">
        <f t="shared" si="4857"/>
        <v>ネクストエナジー・アンド・リソース　株式会社</v>
      </c>
      <c r="BQ152" s="26" t="str">
        <f t="shared" ref="BQ152:BS152" si="4858">BP$2&amp;BP152</f>
        <v>株式会社サニックス</v>
      </c>
      <c r="BS152" s="26" t="str">
        <f t="shared" si="4858"/>
        <v>華為技術日本株式会社</v>
      </c>
      <c r="BU152" s="26" t="str">
        <f t="shared" ref="BU152:BW152" si="4859">BT$2&amp;BT152</f>
        <v>荏原実業株式会社</v>
      </c>
      <c r="BW152" s="26" t="str">
        <f t="shared" si="4859"/>
        <v>株式会社エクソル</v>
      </c>
      <c r="BY152" s="26" t="str">
        <f t="shared" ref="BY152:CA152" si="4860">BX$2&amp;BX152</f>
        <v>オーデリック株式会社</v>
      </c>
      <c r="CA152" s="26" t="str">
        <f t="shared" si="4860"/>
        <v>合同会社DMM．com</v>
      </c>
      <c r="CC152" s="26" t="str">
        <f t="shared" ref="CC152:CE152" si="4861">CB$2&amp;CB152</f>
        <v>ジンコソーラージャパン株式会社</v>
      </c>
      <c r="CE152" s="26" t="str">
        <f t="shared" si="4861"/>
        <v>トヨタ自動車株式会社</v>
      </c>
      <c r="CG152" s="26" t="str">
        <f t="shared" ref="CG152:CI152" si="4862">CF$2&amp;CF152</f>
        <v>日本エネルギー総合システム株式会社</v>
      </c>
      <c r="CI152" s="26" t="str">
        <f t="shared" si="4862"/>
        <v>Upsolar　Japan株式会社</v>
      </c>
      <c r="CK152" s="26" t="str">
        <f t="shared" ref="CK152:CM152" si="4863">CJ$2&amp;CJ152</f>
        <v>合同会社Solax　Power　Network</v>
      </c>
      <c r="CM152" s="26" t="str">
        <f t="shared" si="4863"/>
        <v>株式会社リミックスポイント</v>
      </c>
      <c r="CO152" s="26" t="str">
        <f t="shared" ref="CO152:CQ152" si="4864">CN$2&amp;CN152</f>
        <v>Sungrow　Japan株式会社</v>
      </c>
      <c r="CQ152" s="26" t="str">
        <f t="shared" si="4864"/>
        <v>台湾プラスチックジャパンニューエナジー株式会社</v>
      </c>
      <c r="CS152" s="26" t="str">
        <f t="shared" ref="CS152:CU152" si="4865">CR$2&amp;CR152</f>
        <v>株式会社 Secret Base</v>
      </c>
      <c r="CU152" s="26" t="str">
        <f t="shared" si="4865"/>
        <v>GoodWe　Japan株式会社</v>
      </c>
      <c r="CW152" s="26" t="str">
        <f t="shared" ref="CW152:CY152" si="4866">CV$2&amp;CV152</f>
        <v>株式会社VOLT</v>
      </c>
      <c r="CY152" s="38" t="str">
        <f t="shared" si="4866"/>
        <v/>
      </c>
      <c r="DA152" s="26" t="str">
        <f t="shared" ref="DA152" si="4867">CZ$2&amp;CZ152</f>
        <v/>
      </c>
      <c r="DC152" s="26" t="str">
        <f t="shared" ref="DC152" si="4868">DB$2&amp;DB152</f>
        <v/>
      </c>
      <c r="DE152" s="26" t="str">
        <f t="shared" ref="DE152" si="4869">DD$2&amp;DD152</f>
        <v/>
      </c>
      <c r="DG152" s="26" t="str">
        <f t="shared" ref="DG152" si="4870">DF$2&amp;DF152</f>
        <v/>
      </c>
      <c r="DI152" s="26" t="str">
        <f t="shared" ref="DI152" si="4871">DH$2&amp;DH152</f>
        <v/>
      </c>
    </row>
    <row r="153" spans="5:113" x14ac:dyDescent="0.55000000000000004">
      <c r="E153" s="26" t="str">
        <f t="shared" si="4211"/>
        <v>エリーパワー株式会社</v>
      </c>
      <c r="G153" s="26" t="str">
        <f t="shared" si="4211"/>
        <v>シャープ株式会社</v>
      </c>
      <c r="I153" s="26" t="str">
        <f t="shared" ref="I153" si="4872">H$2&amp;H153</f>
        <v>日本電気株式会社（ＮＥＣ）</v>
      </c>
      <c r="K153" s="26" t="str">
        <f t="shared" ref="K153" si="4873">J$2&amp;J153</f>
        <v>パナソニック株式会社</v>
      </c>
      <c r="M153" s="26" t="str">
        <f t="shared" ref="M153" si="4874">L$2&amp;L153</f>
        <v>株式会社エヌエフ回路設計ブロック</v>
      </c>
      <c r="O153" s="26" t="str">
        <f t="shared" ref="O153" si="4875">N$2&amp;N153</f>
        <v>東芝ライテック株式会社</v>
      </c>
      <c r="Q153" s="26" t="str">
        <f t="shared" ref="Q153" si="4876">P$2&amp;P153</f>
        <v>フォーアールエナジー株式会社</v>
      </c>
      <c r="S153" s="26" t="str">
        <f t="shared" ref="S153" si="4877">R$2&amp;R153</f>
        <v>京セラ株式会社</v>
      </c>
      <c r="U153" s="26" t="str">
        <f t="shared" ref="U153" si="4878">T$2&amp;T153</f>
        <v>ニチコン株式会社</v>
      </c>
      <c r="W153" s="26" t="str">
        <f t="shared" ref="W153" si="4879">V$2&amp;V153</f>
        <v>オムロン株式会社</v>
      </c>
      <c r="Y153" s="26" t="str">
        <f t="shared" ref="Y153:AA153" si="4880">X$2&amp;X153</f>
        <v>長州産業株式会社</v>
      </c>
      <c r="AA153" s="26" t="str">
        <f t="shared" si="4880"/>
        <v>住友電気工業株式会社</v>
      </c>
      <c r="AC153" s="26" t="str">
        <f t="shared" ref="AC153:AE153" si="4881">AB$2&amp;AB153</f>
        <v>ダイヤゼブラ電機株式会社</v>
      </c>
      <c r="AE153" s="26" t="str">
        <f t="shared" si="4881"/>
        <v>カナディアン・ソーラー・ジャパン株式会社</v>
      </c>
      <c r="AG153" s="26" t="str">
        <f t="shared" ref="AG153:AI153" si="4882">AF$2&amp;AF153</f>
        <v>株式会社カネカ</v>
      </c>
      <c r="AI153" s="26" t="str">
        <f t="shared" si="4882"/>
        <v>サンテックパワージャパン株式会社</v>
      </c>
      <c r="AK153" s="26" t="str">
        <f t="shared" ref="AK153:AM153" si="4883">AJ$2&amp;AJ153</f>
        <v>株式会社東芝</v>
      </c>
      <c r="AM153" s="26" t="str">
        <f t="shared" si="4883"/>
        <v>長瀬産業株式会社</v>
      </c>
      <c r="AO153" s="26" t="str">
        <f t="shared" ref="AO153:AQ153" si="4884">AN$2&amp;AN153</f>
        <v>株式会社エネルギーギャップ</v>
      </c>
      <c r="AQ153" s="26" t="str">
        <f t="shared" si="4884"/>
        <v>アンフィニ株式会社</v>
      </c>
      <c r="AS153" s="26" t="str">
        <f t="shared" ref="AS153:AU153" si="4885">AR$2&amp;AR153</f>
        <v>ハンファジャパン株式会社</v>
      </c>
      <c r="AU153" s="26" t="str">
        <f t="shared" si="4885"/>
        <v>中西金属工業株式会社</v>
      </c>
      <c r="AW153" s="26" t="str">
        <f t="shared" ref="AW153:AY153" si="4886">AV$2&amp;AV153</f>
        <v>株式会社Looop</v>
      </c>
      <c r="AY153" s="26" t="str">
        <f t="shared" si="4886"/>
        <v>東芝エネルギーシステムズ株式会社</v>
      </c>
      <c r="BA153" s="26" t="str">
        <f t="shared" ref="BA153:BC153" si="4887">AZ$2&amp;AZ153</f>
        <v>デルタ電子株式会社</v>
      </c>
      <c r="BC153" s="26" t="str">
        <f t="shared" si="4887"/>
        <v>スマートソーラー株式会社</v>
      </c>
      <c r="BE153" s="26" t="str">
        <f t="shared" ref="BE153:BG153" si="4888">BD$2&amp;BD153</f>
        <v>株式会社村田製作所</v>
      </c>
      <c r="BG153" s="26" t="str">
        <f t="shared" si="4888"/>
        <v>株式会社正興電機製作所</v>
      </c>
      <c r="BI153" s="26" t="str">
        <f t="shared" ref="BI153:BK153" si="4889">BH$2&amp;BH153</f>
        <v>株式会社NFブロッサムテクノロジーズ</v>
      </c>
      <c r="BK153" s="26" t="str">
        <f t="shared" si="4889"/>
        <v>オムロン　ソーシアルソリューションズ株式会社</v>
      </c>
      <c r="BM153" s="26" t="str">
        <f t="shared" ref="BM153:BO153" si="4890">BL$2&amp;BL153</f>
        <v>株式会社日本産業</v>
      </c>
      <c r="BO153" s="26" t="str">
        <f t="shared" si="4890"/>
        <v>ネクストエナジー・アンド・リソース　株式会社</v>
      </c>
      <c r="BQ153" s="26" t="str">
        <f t="shared" ref="BQ153:BS153" si="4891">BP$2&amp;BP153</f>
        <v>株式会社サニックス</v>
      </c>
      <c r="BS153" s="26" t="str">
        <f t="shared" si="4891"/>
        <v>華為技術日本株式会社</v>
      </c>
      <c r="BU153" s="26" t="str">
        <f t="shared" ref="BU153:BW153" si="4892">BT$2&amp;BT153</f>
        <v>荏原実業株式会社</v>
      </c>
      <c r="BW153" s="26" t="str">
        <f t="shared" si="4892"/>
        <v>株式会社エクソル</v>
      </c>
      <c r="BY153" s="26" t="str">
        <f t="shared" ref="BY153:CA153" si="4893">BX$2&amp;BX153</f>
        <v>オーデリック株式会社</v>
      </c>
      <c r="CA153" s="26" t="str">
        <f t="shared" si="4893"/>
        <v>合同会社DMM．com</v>
      </c>
      <c r="CC153" s="26" t="str">
        <f t="shared" ref="CC153:CE153" si="4894">CB$2&amp;CB153</f>
        <v>ジンコソーラージャパン株式会社</v>
      </c>
      <c r="CE153" s="26" t="str">
        <f t="shared" si="4894"/>
        <v>トヨタ自動車株式会社</v>
      </c>
      <c r="CG153" s="26" t="str">
        <f t="shared" ref="CG153:CI153" si="4895">CF$2&amp;CF153</f>
        <v>日本エネルギー総合システム株式会社</v>
      </c>
      <c r="CI153" s="26" t="str">
        <f t="shared" si="4895"/>
        <v>Upsolar　Japan株式会社</v>
      </c>
      <c r="CK153" s="26" t="str">
        <f t="shared" ref="CK153:CM153" si="4896">CJ$2&amp;CJ153</f>
        <v>合同会社Solax　Power　Network</v>
      </c>
      <c r="CM153" s="26" t="str">
        <f t="shared" si="4896"/>
        <v>株式会社リミックスポイント</v>
      </c>
      <c r="CO153" s="26" t="str">
        <f t="shared" ref="CO153:CQ153" si="4897">CN$2&amp;CN153</f>
        <v>Sungrow　Japan株式会社</v>
      </c>
      <c r="CQ153" s="26" t="str">
        <f t="shared" si="4897"/>
        <v>台湾プラスチックジャパンニューエナジー株式会社</v>
      </c>
      <c r="CS153" s="26" t="str">
        <f t="shared" ref="CS153:CU153" si="4898">CR$2&amp;CR153</f>
        <v>株式会社 Secret Base</v>
      </c>
      <c r="CU153" s="26" t="str">
        <f t="shared" si="4898"/>
        <v>GoodWe　Japan株式会社</v>
      </c>
      <c r="CW153" s="26" t="str">
        <f t="shared" ref="CW153:CY153" si="4899">CV$2&amp;CV153</f>
        <v>株式会社VOLT</v>
      </c>
      <c r="CY153" s="38" t="str">
        <f t="shared" si="4899"/>
        <v/>
      </c>
      <c r="DA153" s="26" t="str">
        <f t="shared" ref="DA153" si="4900">CZ$2&amp;CZ153</f>
        <v/>
      </c>
      <c r="DC153" s="26" t="str">
        <f t="shared" ref="DC153" si="4901">DB$2&amp;DB153</f>
        <v/>
      </c>
      <c r="DE153" s="26" t="str">
        <f t="shared" ref="DE153" si="4902">DD$2&amp;DD153</f>
        <v/>
      </c>
      <c r="DG153" s="26" t="str">
        <f t="shared" ref="DG153" si="4903">DF$2&amp;DF153</f>
        <v/>
      </c>
      <c r="DI153" s="26" t="str">
        <f t="shared" ref="DI153" si="4904">DH$2&amp;DH153</f>
        <v/>
      </c>
    </row>
    <row r="154" spans="5:113" x14ac:dyDescent="0.55000000000000004">
      <c r="E154" s="26" t="str">
        <f t="shared" si="4211"/>
        <v>エリーパワー株式会社</v>
      </c>
      <c r="G154" s="26" t="str">
        <f t="shared" si="4211"/>
        <v>シャープ株式会社</v>
      </c>
      <c r="I154" s="26" t="str">
        <f t="shared" ref="I154" si="4905">H$2&amp;H154</f>
        <v>日本電気株式会社（ＮＥＣ）</v>
      </c>
      <c r="K154" s="26" t="str">
        <f t="shared" ref="K154" si="4906">J$2&amp;J154</f>
        <v>パナソニック株式会社</v>
      </c>
      <c r="M154" s="26" t="str">
        <f t="shared" ref="M154" si="4907">L$2&amp;L154</f>
        <v>株式会社エヌエフ回路設計ブロック</v>
      </c>
      <c r="O154" s="26" t="str">
        <f t="shared" ref="O154" si="4908">N$2&amp;N154</f>
        <v>東芝ライテック株式会社</v>
      </c>
      <c r="Q154" s="26" t="str">
        <f t="shared" ref="Q154" si="4909">P$2&amp;P154</f>
        <v>フォーアールエナジー株式会社</v>
      </c>
      <c r="S154" s="26" t="str">
        <f t="shared" ref="S154" si="4910">R$2&amp;R154</f>
        <v>京セラ株式会社</v>
      </c>
      <c r="U154" s="26" t="str">
        <f t="shared" ref="U154" si="4911">T$2&amp;T154</f>
        <v>ニチコン株式会社</v>
      </c>
      <c r="W154" s="26" t="str">
        <f t="shared" ref="W154" si="4912">V$2&amp;V154</f>
        <v>オムロン株式会社</v>
      </c>
      <c r="Y154" s="26" t="str">
        <f t="shared" ref="Y154:AA154" si="4913">X$2&amp;X154</f>
        <v>長州産業株式会社</v>
      </c>
      <c r="AA154" s="26" t="str">
        <f t="shared" si="4913"/>
        <v>住友電気工業株式会社</v>
      </c>
      <c r="AC154" s="26" t="str">
        <f t="shared" ref="AC154:AE154" si="4914">AB$2&amp;AB154</f>
        <v>ダイヤゼブラ電機株式会社</v>
      </c>
      <c r="AE154" s="26" t="str">
        <f t="shared" si="4914"/>
        <v>カナディアン・ソーラー・ジャパン株式会社</v>
      </c>
      <c r="AG154" s="26" t="str">
        <f t="shared" ref="AG154:AI154" si="4915">AF$2&amp;AF154</f>
        <v>株式会社カネカ</v>
      </c>
      <c r="AI154" s="26" t="str">
        <f t="shared" si="4915"/>
        <v>サンテックパワージャパン株式会社</v>
      </c>
      <c r="AK154" s="26" t="str">
        <f t="shared" ref="AK154:AM154" si="4916">AJ$2&amp;AJ154</f>
        <v>株式会社東芝</v>
      </c>
      <c r="AM154" s="26" t="str">
        <f t="shared" si="4916"/>
        <v>長瀬産業株式会社</v>
      </c>
      <c r="AO154" s="26" t="str">
        <f t="shared" ref="AO154:AQ154" si="4917">AN$2&amp;AN154</f>
        <v>株式会社エネルギーギャップ</v>
      </c>
      <c r="AQ154" s="26" t="str">
        <f t="shared" si="4917"/>
        <v>アンフィニ株式会社</v>
      </c>
      <c r="AS154" s="26" t="str">
        <f t="shared" ref="AS154:AU154" si="4918">AR$2&amp;AR154</f>
        <v>ハンファジャパン株式会社</v>
      </c>
      <c r="AU154" s="26" t="str">
        <f t="shared" si="4918"/>
        <v>中西金属工業株式会社</v>
      </c>
      <c r="AW154" s="26" t="str">
        <f t="shared" ref="AW154:AY154" si="4919">AV$2&amp;AV154</f>
        <v>株式会社Looop</v>
      </c>
      <c r="AY154" s="26" t="str">
        <f t="shared" si="4919"/>
        <v>東芝エネルギーシステムズ株式会社</v>
      </c>
      <c r="BA154" s="26" t="str">
        <f t="shared" ref="BA154:BC154" si="4920">AZ$2&amp;AZ154</f>
        <v>デルタ電子株式会社</v>
      </c>
      <c r="BC154" s="26" t="str">
        <f t="shared" si="4920"/>
        <v>スマートソーラー株式会社</v>
      </c>
      <c r="BE154" s="26" t="str">
        <f t="shared" ref="BE154:BG154" si="4921">BD$2&amp;BD154</f>
        <v>株式会社村田製作所</v>
      </c>
      <c r="BG154" s="26" t="str">
        <f t="shared" si="4921"/>
        <v>株式会社正興電機製作所</v>
      </c>
      <c r="BI154" s="26" t="str">
        <f t="shared" ref="BI154:BK154" si="4922">BH$2&amp;BH154</f>
        <v>株式会社NFブロッサムテクノロジーズ</v>
      </c>
      <c r="BK154" s="26" t="str">
        <f t="shared" si="4922"/>
        <v>オムロン　ソーシアルソリューションズ株式会社</v>
      </c>
      <c r="BM154" s="26" t="str">
        <f t="shared" ref="BM154:BO154" si="4923">BL$2&amp;BL154</f>
        <v>株式会社日本産業</v>
      </c>
      <c r="BO154" s="26" t="str">
        <f t="shared" si="4923"/>
        <v>ネクストエナジー・アンド・リソース　株式会社</v>
      </c>
      <c r="BQ154" s="26" t="str">
        <f t="shared" ref="BQ154:BS154" si="4924">BP$2&amp;BP154</f>
        <v>株式会社サニックス</v>
      </c>
      <c r="BS154" s="26" t="str">
        <f t="shared" si="4924"/>
        <v>華為技術日本株式会社</v>
      </c>
      <c r="BU154" s="26" t="str">
        <f t="shared" ref="BU154:BW154" si="4925">BT$2&amp;BT154</f>
        <v>荏原実業株式会社</v>
      </c>
      <c r="BW154" s="26" t="str">
        <f t="shared" si="4925"/>
        <v>株式会社エクソル</v>
      </c>
      <c r="BY154" s="26" t="str">
        <f t="shared" ref="BY154:CA154" si="4926">BX$2&amp;BX154</f>
        <v>オーデリック株式会社</v>
      </c>
      <c r="CA154" s="26" t="str">
        <f t="shared" si="4926"/>
        <v>合同会社DMM．com</v>
      </c>
      <c r="CC154" s="26" t="str">
        <f t="shared" ref="CC154:CE154" si="4927">CB$2&amp;CB154</f>
        <v>ジンコソーラージャパン株式会社</v>
      </c>
      <c r="CE154" s="26" t="str">
        <f t="shared" si="4927"/>
        <v>トヨタ自動車株式会社</v>
      </c>
      <c r="CG154" s="26" t="str">
        <f t="shared" ref="CG154:CI154" si="4928">CF$2&amp;CF154</f>
        <v>日本エネルギー総合システム株式会社</v>
      </c>
      <c r="CI154" s="26" t="str">
        <f t="shared" si="4928"/>
        <v>Upsolar　Japan株式会社</v>
      </c>
      <c r="CK154" s="26" t="str">
        <f t="shared" ref="CK154:CM154" si="4929">CJ$2&amp;CJ154</f>
        <v>合同会社Solax　Power　Network</v>
      </c>
      <c r="CM154" s="26" t="str">
        <f t="shared" si="4929"/>
        <v>株式会社リミックスポイント</v>
      </c>
      <c r="CO154" s="26" t="str">
        <f t="shared" ref="CO154:CQ154" si="4930">CN$2&amp;CN154</f>
        <v>Sungrow　Japan株式会社</v>
      </c>
      <c r="CQ154" s="26" t="str">
        <f t="shared" si="4930"/>
        <v>台湾プラスチックジャパンニューエナジー株式会社</v>
      </c>
      <c r="CS154" s="26" t="str">
        <f t="shared" ref="CS154:CU154" si="4931">CR$2&amp;CR154</f>
        <v>株式会社 Secret Base</v>
      </c>
      <c r="CU154" s="26" t="str">
        <f t="shared" si="4931"/>
        <v>GoodWe　Japan株式会社</v>
      </c>
      <c r="CW154" s="26" t="str">
        <f t="shared" ref="CW154:CY154" si="4932">CV$2&amp;CV154</f>
        <v>株式会社VOLT</v>
      </c>
      <c r="CY154" s="38" t="str">
        <f t="shared" si="4932"/>
        <v/>
      </c>
      <c r="DA154" s="26" t="str">
        <f t="shared" ref="DA154" si="4933">CZ$2&amp;CZ154</f>
        <v/>
      </c>
      <c r="DC154" s="26" t="str">
        <f t="shared" ref="DC154" si="4934">DB$2&amp;DB154</f>
        <v/>
      </c>
      <c r="DE154" s="26" t="str">
        <f t="shared" ref="DE154" si="4935">DD$2&amp;DD154</f>
        <v/>
      </c>
      <c r="DG154" s="26" t="str">
        <f t="shared" ref="DG154" si="4936">DF$2&amp;DF154</f>
        <v/>
      </c>
      <c r="DI154" s="26" t="str">
        <f t="shared" ref="DI154" si="4937">DH$2&amp;DH154</f>
        <v/>
      </c>
    </row>
    <row r="155" spans="5:113" x14ac:dyDescent="0.55000000000000004">
      <c r="E155" s="26" t="str">
        <f t="shared" si="4211"/>
        <v>エリーパワー株式会社</v>
      </c>
      <c r="G155" s="26" t="str">
        <f t="shared" si="4211"/>
        <v>シャープ株式会社</v>
      </c>
      <c r="I155" s="26" t="str">
        <f t="shared" ref="I155" si="4938">H$2&amp;H155</f>
        <v>日本電気株式会社（ＮＥＣ）</v>
      </c>
      <c r="K155" s="26" t="str">
        <f t="shared" ref="K155" si="4939">J$2&amp;J155</f>
        <v>パナソニック株式会社</v>
      </c>
      <c r="M155" s="26" t="str">
        <f t="shared" ref="M155" si="4940">L$2&amp;L155</f>
        <v>株式会社エヌエフ回路設計ブロック</v>
      </c>
      <c r="O155" s="26" t="str">
        <f t="shared" ref="O155" si="4941">N$2&amp;N155</f>
        <v>東芝ライテック株式会社</v>
      </c>
      <c r="Q155" s="26" t="str">
        <f t="shared" ref="Q155" si="4942">P$2&amp;P155</f>
        <v>フォーアールエナジー株式会社</v>
      </c>
      <c r="S155" s="26" t="str">
        <f t="shared" ref="S155" si="4943">R$2&amp;R155</f>
        <v>京セラ株式会社</v>
      </c>
      <c r="U155" s="26" t="str">
        <f t="shared" ref="U155" si="4944">T$2&amp;T155</f>
        <v>ニチコン株式会社</v>
      </c>
      <c r="W155" s="26" t="str">
        <f t="shared" ref="W155" si="4945">V$2&amp;V155</f>
        <v>オムロン株式会社</v>
      </c>
      <c r="Y155" s="26" t="str">
        <f t="shared" ref="Y155:AA155" si="4946">X$2&amp;X155</f>
        <v>長州産業株式会社</v>
      </c>
      <c r="AA155" s="26" t="str">
        <f t="shared" si="4946"/>
        <v>住友電気工業株式会社</v>
      </c>
      <c r="AC155" s="26" t="str">
        <f t="shared" ref="AC155:AE155" si="4947">AB$2&amp;AB155</f>
        <v>ダイヤゼブラ電機株式会社</v>
      </c>
      <c r="AE155" s="26" t="str">
        <f t="shared" si="4947"/>
        <v>カナディアン・ソーラー・ジャパン株式会社</v>
      </c>
      <c r="AG155" s="26" t="str">
        <f t="shared" ref="AG155:AI155" si="4948">AF$2&amp;AF155</f>
        <v>株式会社カネカ</v>
      </c>
      <c r="AI155" s="26" t="str">
        <f t="shared" si="4948"/>
        <v>サンテックパワージャパン株式会社</v>
      </c>
      <c r="AK155" s="26" t="str">
        <f t="shared" ref="AK155:AM155" si="4949">AJ$2&amp;AJ155</f>
        <v>株式会社東芝</v>
      </c>
      <c r="AM155" s="26" t="str">
        <f t="shared" si="4949"/>
        <v>長瀬産業株式会社</v>
      </c>
      <c r="AO155" s="26" t="str">
        <f t="shared" ref="AO155:AQ155" si="4950">AN$2&amp;AN155</f>
        <v>株式会社エネルギーギャップ</v>
      </c>
      <c r="AQ155" s="26" t="str">
        <f t="shared" si="4950"/>
        <v>アンフィニ株式会社</v>
      </c>
      <c r="AS155" s="26" t="str">
        <f t="shared" ref="AS155:AU155" si="4951">AR$2&amp;AR155</f>
        <v>ハンファジャパン株式会社</v>
      </c>
      <c r="AU155" s="26" t="str">
        <f t="shared" si="4951"/>
        <v>中西金属工業株式会社</v>
      </c>
      <c r="AW155" s="26" t="str">
        <f t="shared" ref="AW155:AY155" si="4952">AV$2&amp;AV155</f>
        <v>株式会社Looop</v>
      </c>
      <c r="AY155" s="26" t="str">
        <f t="shared" si="4952"/>
        <v>東芝エネルギーシステムズ株式会社</v>
      </c>
      <c r="BA155" s="26" t="str">
        <f t="shared" ref="BA155:BC155" si="4953">AZ$2&amp;AZ155</f>
        <v>デルタ電子株式会社</v>
      </c>
      <c r="BC155" s="26" t="str">
        <f t="shared" si="4953"/>
        <v>スマートソーラー株式会社</v>
      </c>
      <c r="BE155" s="26" t="str">
        <f t="shared" ref="BE155:BG155" si="4954">BD$2&amp;BD155</f>
        <v>株式会社村田製作所</v>
      </c>
      <c r="BG155" s="26" t="str">
        <f t="shared" si="4954"/>
        <v>株式会社正興電機製作所</v>
      </c>
      <c r="BI155" s="26" t="str">
        <f t="shared" ref="BI155:BK155" si="4955">BH$2&amp;BH155</f>
        <v>株式会社NFブロッサムテクノロジーズ</v>
      </c>
      <c r="BK155" s="26" t="str">
        <f t="shared" si="4955"/>
        <v>オムロン　ソーシアルソリューションズ株式会社</v>
      </c>
      <c r="BM155" s="26" t="str">
        <f t="shared" ref="BM155:BO155" si="4956">BL$2&amp;BL155</f>
        <v>株式会社日本産業</v>
      </c>
      <c r="BO155" s="26" t="str">
        <f t="shared" si="4956"/>
        <v>ネクストエナジー・アンド・リソース　株式会社</v>
      </c>
      <c r="BQ155" s="26" t="str">
        <f t="shared" ref="BQ155:BS155" si="4957">BP$2&amp;BP155</f>
        <v>株式会社サニックス</v>
      </c>
      <c r="BS155" s="26" t="str">
        <f t="shared" si="4957"/>
        <v>華為技術日本株式会社</v>
      </c>
      <c r="BU155" s="26" t="str">
        <f t="shared" ref="BU155:BW155" si="4958">BT$2&amp;BT155</f>
        <v>荏原実業株式会社</v>
      </c>
      <c r="BW155" s="26" t="str">
        <f t="shared" si="4958"/>
        <v>株式会社エクソル</v>
      </c>
      <c r="BY155" s="26" t="str">
        <f t="shared" ref="BY155:CA155" si="4959">BX$2&amp;BX155</f>
        <v>オーデリック株式会社</v>
      </c>
      <c r="CA155" s="26" t="str">
        <f t="shared" si="4959"/>
        <v>合同会社DMM．com</v>
      </c>
      <c r="CC155" s="26" t="str">
        <f t="shared" ref="CC155:CE155" si="4960">CB$2&amp;CB155</f>
        <v>ジンコソーラージャパン株式会社</v>
      </c>
      <c r="CE155" s="26" t="str">
        <f t="shared" si="4960"/>
        <v>トヨタ自動車株式会社</v>
      </c>
      <c r="CG155" s="26" t="str">
        <f t="shared" ref="CG155:CI155" si="4961">CF$2&amp;CF155</f>
        <v>日本エネルギー総合システム株式会社</v>
      </c>
      <c r="CI155" s="26" t="str">
        <f t="shared" si="4961"/>
        <v>Upsolar　Japan株式会社</v>
      </c>
      <c r="CK155" s="26" t="str">
        <f t="shared" ref="CK155:CM155" si="4962">CJ$2&amp;CJ155</f>
        <v>合同会社Solax　Power　Network</v>
      </c>
      <c r="CM155" s="26" t="str">
        <f t="shared" si="4962"/>
        <v>株式会社リミックスポイント</v>
      </c>
      <c r="CO155" s="26" t="str">
        <f t="shared" ref="CO155:CQ155" si="4963">CN$2&amp;CN155</f>
        <v>Sungrow　Japan株式会社</v>
      </c>
      <c r="CQ155" s="26" t="str">
        <f t="shared" si="4963"/>
        <v>台湾プラスチックジャパンニューエナジー株式会社</v>
      </c>
      <c r="CS155" s="26" t="str">
        <f t="shared" ref="CS155:CU155" si="4964">CR$2&amp;CR155</f>
        <v>株式会社 Secret Base</v>
      </c>
      <c r="CU155" s="26" t="str">
        <f t="shared" si="4964"/>
        <v>GoodWe　Japan株式会社</v>
      </c>
      <c r="CW155" s="26" t="str">
        <f t="shared" ref="CW155:CY155" si="4965">CV$2&amp;CV155</f>
        <v>株式会社VOLT</v>
      </c>
      <c r="CY155" s="38" t="str">
        <f t="shared" si="4965"/>
        <v/>
      </c>
      <c r="DA155" s="26" t="str">
        <f t="shared" ref="DA155" si="4966">CZ$2&amp;CZ155</f>
        <v/>
      </c>
      <c r="DC155" s="26" t="str">
        <f t="shared" ref="DC155" si="4967">DB$2&amp;DB155</f>
        <v/>
      </c>
      <c r="DE155" s="26" t="str">
        <f t="shared" ref="DE155" si="4968">DD$2&amp;DD155</f>
        <v/>
      </c>
      <c r="DG155" s="26" t="str">
        <f t="shared" ref="DG155" si="4969">DF$2&amp;DF155</f>
        <v/>
      </c>
      <c r="DI155" s="26" t="str">
        <f t="shared" ref="DI155" si="4970">DH$2&amp;DH155</f>
        <v/>
      </c>
    </row>
    <row r="156" spans="5:113" x14ac:dyDescent="0.55000000000000004">
      <c r="E156" s="26" t="str">
        <f t="shared" si="4211"/>
        <v>エリーパワー株式会社</v>
      </c>
      <c r="G156" s="26" t="str">
        <f t="shared" si="4211"/>
        <v>シャープ株式会社</v>
      </c>
      <c r="I156" s="26" t="str">
        <f t="shared" ref="I156" si="4971">H$2&amp;H156</f>
        <v>日本電気株式会社（ＮＥＣ）</v>
      </c>
      <c r="K156" s="26" t="str">
        <f t="shared" ref="K156" si="4972">J$2&amp;J156</f>
        <v>パナソニック株式会社</v>
      </c>
      <c r="M156" s="26" t="str">
        <f t="shared" ref="M156" si="4973">L$2&amp;L156</f>
        <v>株式会社エヌエフ回路設計ブロック</v>
      </c>
      <c r="O156" s="26" t="str">
        <f t="shared" ref="O156" si="4974">N$2&amp;N156</f>
        <v>東芝ライテック株式会社</v>
      </c>
      <c r="Q156" s="26" t="str">
        <f t="shared" ref="Q156" si="4975">P$2&amp;P156</f>
        <v>フォーアールエナジー株式会社</v>
      </c>
      <c r="S156" s="26" t="str">
        <f t="shared" ref="S156" si="4976">R$2&amp;R156</f>
        <v>京セラ株式会社</v>
      </c>
      <c r="U156" s="26" t="str">
        <f t="shared" ref="U156" si="4977">T$2&amp;T156</f>
        <v>ニチコン株式会社</v>
      </c>
      <c r="W156" s="26" t="str">
        <f t="shared" ref="W156" si="4978">V$2&amp;V156</f>
        <v>オムロン株式会社</v>
      </c>
      <c r="Y156" s="26" t="str">
        <f t="shared" ref="Y156:AA156" si="4979">X$2&amp;X156</f>
        <v>長州産業株式会社</v>
      </c>
      <c r="AA156" s="26" t="str">
        <f t="shared" si="4979"/>
        <v>住友電気工業株式会社</v>
      </c>
      <c r="AC156" s="26" t="str">
        <f t="shared" ref="AC156:AE156" si="4980">AB$2&amp;AB156</f>
        <v>ダイヤゼブラ電機株式会社</v>
      </c>
      <c r="AE156" s="26" t="str">
        <f t="shared" si="4980"/>
        <v>カナディアン・ソーラー・ジャパン株式会社</v>
      </c>
      <c r="AG156" s="26" t="str">
        <f t="shared" ref="AG156:AI156" si="4981">AF$2&amp;AF156</f>
        <v>株式会社カネカ</v>
      </c>
      <c r="AI156" s="26" t="str">
        <f t="shared" si="4981"/>
        <v>サンテックパワージャパン株式会社</v>
      </c>
      <c r="AK156" s="26" t="str">
        <f t="shared" ref="AK156:AM156" si="4982">AJ$2&amp;AJ156</f>
        <v>株式会社東芝</v>
      </c>
      <c r="AM156" s="26" t="str">
        <f t="shared" si="4982"/>
        <v>長瀬産業株式会社</v>
      </c>
      <c r="AO156" s="26" t="str">
        <f t="shared" ref="AO156:AQ156" si="4983">AN$2&amp;AN156</f>
        <v>株式会社エネルギーギャップ</v>
      </c>
      <c r="AQ156" s="26" t="str">
        <f t="shared" si="4983"/>
        <v>アンフィニ株式会社</v>
      </c>
      <c r="AS156" s="26" t="str">
        <f t="shared" ref="AS156:AU156" si="4984">AR$2&amp;AR156</f>
        <v>ハンファジャパン株式会社</v>
      </c>
      <c r="AU156" s="26" t="str">
        <f t="shared" si="4984"/>
        <v>中西金属工業株式会社</v>
      </c>
      <c r="AW156" s="26" t="str">
        <f t="shared" ref="AW156:AY156" si="4985">AV$2&amp;AV156</f>
        <v>株式会社Looop</v>
      </c>
      <c r="AY156" s="26" t="str">
        <f t="shared" si="4985"/>
        <v>東芝エネルギーシステムズ株式会社</v>
      </c>
      <c r="BA156" s="26" t="str">
        <f t="shared" ref="BA156:BC156" si="4986">AZ$2&amp;AZ156</f>
        <v>デルタ電子株式会社</v>
      </c>
      <c r="BC156" s="26" t="str">
        <f t="shared" si="4986"/>
        <v>スマートソーラー株式会社</v>
      </c>
      <c r="BE156" s="26" t="str">
        <f t="shared" ref="BE156:BG156" si="4987">BD$2&amp;BD156</f>
        <v>株式会社村田製作所</v>
      </c>
      <c r="BG156" s="26" t="str">
        <f t="shared" si="4987"/>
        <v>株式会社正興電機製作所</v>
      </c>
      <c r="BI156" s="26" t="str">
        <f t="shared" ref="BI156:BK156" si="4988">BH$2&amp;BH156</f>
        <v>株式会社NFブロッサムテクノロジーズ</v>
      </c>
      <c r="BK156" s="26" t="str">
        <f t="shared" si="4988"/>
        <v>オムロン　ソーシアルソリューションズ株式会社</v>
      </c>
      <c r="BM156" s="26" t="str">
        <f t="shared" ref="BM156:BO156" si="4989">BL$2&amp;BL156</f>
        <v>株式会社日本産業</v>
      </c>
      <c r="BO156" s="26" t="str">
        <f t="shared" si="4989"/>
        <v>ネクストエナジー・アンド・リソース　株式会社</v>
      </c>
      <c r="BQ156" s="26" t="str">
        <f t="shared" ref="BQ156:BS156" si="4990">BP$2&amp;BP156</f>
        <v>株式会社サニックス</v>
      </c>
      <c r="BS156" s="26" t="str">
        <f t="shared" si="4990"/>
        <v>華為技術日本株式会社</v>
      </c>
      <c r="BU156" s="26" t="str">
        <f t="shared" ref="BU156:BW156" si="4991">BT$2&amp;BT156</f>
        <v>荏原実業株式会社</v>
      </c>
      <c r="BW156" s="26" t="str">
        <f t="shared" si="4991"/>
        <v>株式会社エクソル</v>
      </c>
      <c r="BY156" s="26" t="str">
        <f t="shared" ref="BY156:CA156" si="4992">BX$2&amp;BX156</f>
        <v>オーデリック株式会社</v>
      </c>
      <c r="CA156" s="26" t="str">
        <f t="shared" si="4992"/>
        <v>合同会社DMM．com</v>
      </c>
      <c r="CC156" s="26" t="str">
        <f t="shared" ref="CC156:CE156" si="4993">CB$2&amp;CB156</f>
        <v>ジンコソーラージャパン株式会社</v>
      </c>
      <c r="CE156" s="26" t="str">
        <f t="shared" si="4993"/>
        <v>トヨタ自動車株式会社</v>
      </c>
      <c r="CG156" s="26" t="str">
        <f t="shared" ref="CG156:CI156" si="4994">CF$2&amp;CF156</f>
        <v>日本エネルギー総合システム株式会社</v>
      </c>
      <c r="CI156" s="26" t="str">
        <f t="shared" si="4994"/>
        <v>Upsolar　Japan株式会社</v>
      </c>
      <c r="CK156" s="26" t="str">
        <f t="shared" ref="CK156:CM156" si="4995">CJ$2&amp;CJ156</f>
        <v>合同会社Solax　Power　Network</v>
      </c>
      <c r="CM156" s="26" t="str">
        <f t="shared" si="4995"/>
        <v>株式会社リミックスポイント</v>
      </c>
      <c r="CO156" s="26" t="str">
        <f t="shared" ref="CO156:CQ156" si="4996">CN$2&amp;CN156</f>
        <v>Sungrow　Japan株式会社</v>
      </c>
      <c r="CQ156" s="26" t="str">
        <f t="shared" si="4996"/>
        <v>台湾プラスチックジャパンニューエナジー株式会社</v>
      </c>
      <c r="CS156" s="26" t="str">
        <f t="shared" ref="CS156:CU156" si="4997">CR$2&amp;CR156</f>
        <v>株式会社 Secret Base</v>
      </c>
      <c r="CU156" s="26" t="str">
        <f t="shared" si="4997"/>
        <v>GoodWe　Japan株式会社</v>
      </c>
      <c r="CW156" s="26" t="str">
        <f t="shared" ref="CW156:CY156" si="4998">CV$2&amp;CV156</f>
        <v>株式会社VOLT</v>
      </c>
      <c r="CY156" s="38" t="str">
        <f t="shared" si="4998"/>
        <v/>
      </c>
      <c r="DA156" s="26" t="str">
        <f t="shared" ref="DA156" si="4999">CZ$2&amp;CZ156</f>
        <v/>
      </c>
      <c r="DC156" s="26" t="str">
        <f t="shared" ref="DC156" si="5000">DB$2&amp;DB156</f>
        <v/>
      </c>
      <c r="DE156" s="26" t="str">
        <f t="shared" ref="DE156" si="5001">DD$2&amp;DD156</f>
        <v/>
      </c>
      <c r="DG156" s="26" t="str">
        <f t="shared" ref="DG156" si="5002">DF$2&amp;DF156</f>
        <v/>
      </c>
      <c r="DI156" s="26" t="str">
        <f t="shared" ref="DI156" si="5003">DH$2&amp;DH156</f>
        <v/>
      </c>
    </row>
    <row r="157" spans="5:113" x14ac:dyDescent="0.55000000000000004">
      <c r="E157" s="26" t="str">
        <f t="shared" si="4211"/>
        <v>エリーパワー株式会社</v>
      </c>
      <c r="G157" s="26" t="str">
        <f t="shared" si="4211"/>
        <v>シャープ株式会社</v>
      </c>
      <c r="I157" s="26" t="str">
        <f t="shared" ref="I157" si="5004">H$2&amp;H157</f>
        <v>日本電気株式会社（ＮＥＣ）</v>
      </c>
      <c r="K157" s="26" t="str">
        <f t="shared" ref="K157" si="5005">J$2&amp;J157</f>
        <v>パナソニック株式会社</v>
      </c>
      <c r="M157" s="26" t="str">
        <f t="shared" ref="M157" si="5006">L$2&amp;L157</f>
        <v>株式会社エヌエフ回路設計ブロック</v>
      </c>
      <c r="O157" s="26" t="str">
        <f t="shared" ref="O157" si="5007">N$2&amp;N157</f>
        <v>東芝ライテック株式会社</v>
      </c>
      <c r="Q157" s="26" t="str">
        <f t="shared" ref="Q157" si="5008">P$2&amp;P157</f>
        <v>フォーアールエナジー株式会社</v>
      </c>
      <c r="S157" s="26" t="str">
        <f t="shared" ref="S157" si="5009">R$2&amp;R157</f>
        <v>京セラ株式会社</v>
      </c>
      <c r="U157" s="26" t="str">
        <f t="shared" ref="U157" si="5010">T$2&amp;T157</f>
        <v>ニチコン株式会社</v>
      </c>
      <c r="W157" s="26" t="str">
        <f t="shared" ref="W157" si="5011">V$2&amp;V157</f>
        <v>オムロン株式会社</v>
      </c>
      <c r="Y157" s="26" t="str">
        <f t="shared" ref="Y157:AA157" si="5012">X$2&amp;X157</f>
        <v>長州産業株式会社</v>
      </c>
      <c r="AA157" s="26" t="str">
        <f t="shared" si="5012"/>
        <v>住友電気工業株式会社</v>
      </c>
      <c r="AC157" s="26" t="str">
        <f t="shared" ref="AC157:AE157" si="5013">AB$2&amp;AB157</f>
        <v>ダイヤゼブラ電機株式会社</v>
      </c>
      <c r="AE157" s="26" t="str">
        <f t="shared" si="5013"/>
        <v>カナディアン・ソーラー・ジャパン株式会社</v>
      </c>
      <c r="AG157" s="26" t="str">
        <f t="shared" ref="AG157:AI157" si="5014">AF$2&amp;AF157</f>
        <v>株式会社カネカ</v>
      </c>
      <c r="AI157" s="26" t="str">
        <f t="shared" si="5014"/>
        <v>サンテックパワージャパン株式会社</v>
      </c>
      <c r="AK157" s="26" t="str">
        <f t="shared" ref="AK157:AM157" si="5015">AJ$2&amp;AJ157</f>
        <v>株式会社東芝</v>
      </c>
      <c r="AM157" s="26" t="str">
        <f t="shared" si="5015"/>
        <v>長瀬産業株式会社</v>
      </c>
      <c r="AO157" s="26" t="str">
        <f t="shared" ref="AO157:AQ157" si="5016">AN$2&amp;AN157</f>
        <v>株式会社エネルギーギャップ</v>
      </c>
      <c r="AQ157" s="26" t="str">
        <f t="shared" si="5016"/>
        <v>アンフィニ株式会社</v>
      </c>
      <c r="AS157" s="26" t="str">
        <f t="shared" ref="AS157:AU157" si="5017">AR$2&amp;AR157</f>
        <v>ハンファジャパン株式会社</v>
      </c>
      <c r="AU157" s="26" t="str">
        <f t="shared" si="5017"/>
        <v>中西金属工業株式会社</v>
      </c>
      <c r="AW157" s="26" t="str">
        <f t="shared" ref="AW157:AY157" si="5018">AV$2&amp;AV157</f>
        <v>株式会社Looop</v>
      </c>
      <c r="AY157" s="26" t="str">
        <f t="shared" si="5018"/>
        <v>東芝エネルギーシステムズ株式会社</v>
      </c>
      <c r="BA157" s="26" t="str">
        <f t="shared" ref="BA157:BC157" si="5019">AZ$2&amp;AZ157</f>
        <v>デルタ電子株式会社</v>
      </c>
      <c r="BC157" s="26" t="str">
        <f t="shared" si="5019"/>
        <v>スマートソーラー株式会社</v>
      </c>
      <c r="BE157" s="26" t="str">
        <f t="shared" ref="BE157:BG157" si="5020">BD$2&amp;BD157</f>
        <v>株式会社村田製作所</v>
      </c>
      <c r="BG157" s="26" t="str">
        <f t="shared" si="5020"/>
        <v>株式会社正興電機製作所</v>
      </c>
      <c r="BI157" s="26" t="str">
        <f t="shared" ref="BI157:BK157" si="5021">BH$2&amp;BH157</f>
        <v>株式会社NFブロッサムテクノロジーズ</v>
      </c>
      <c r="BK157" s="26" t="str">
        <f t="shared" si="5021"/>
        <v>オムロン　ソーシアルソリューションズ株式会社</v>
      </c>
      <c r="BM157" s="26" t="str">
        <f t="shared" ref="BM157:BO157" si="5022">BL$2&amp;BL157</f>
        <v>株式会社日本産業</v>
      </c>
      <c r="BO157" s="26" t="str">
        <f t="shared" si="5022"/>
        <v>ネクストエナジー・アンド・リソース　株式会社</v>
      </c>
      <c r="BQ157" s="26" t="str">
        <f t="shared" ref="BQ157:BS157" si="5023">BP$2&amp;BP157</f>
        <v>株式会社サニックス</v>
      </c>
      <c r="BS157" s="26" t="str">
        <f t="shared" si="5023"/>
        <v>華為技術日本株式会社</v>
      </c>
      <c r="BU157" s="26" t="str">
        <f t="shared" ref="BU157:BW157" si="5024">BT$2&amp;BT157</f>
        <v>荏原実業株式会社</v>
      </c>
      <c r="BW157" s="26" t="str">
        <f t="shared" si="5024"/>
        <v>株式会社エクソル</v>
      </c>
      <c r="BY157" s="26" t="str">
        <f t="shared" ref="BY157:CA157" si="5025">BX$2&amp;BX157</f>
        <v>オーデリック株式会社</v>
      </c>
      <c r="CA157" s="26" t="str">
        <f t="shared" si="5025"/>
        <v>合同会社DMM．com</v>
      </c>
      <c r="CC157" s="26" t="str">
        <f t="shared" ref="CC157:CE157" si="5026">CB$2&amp;CB157</f>
        <v>ジンコソーラージャパン株式会社</v>
      </c>
      <c r="CE157" s="26" t="str">
        <f t="shared" si="5026"/>
        <v>トヨタ自動車株式会社</v>
      </c>
      <c r="CG157" s="26" t="str">
        <f t="shared" ref="CG157:CI157" si="5027">CF$2&amp;CF157</f>
        <v>日本エネルギー総合システム株式会社</v>
      </c>
      <c r="CI157" s="26" t="str">
        <f t="shared" si="5027"/>
        <v>Upsolar　Japan株式会社</v>
      </c>
      <c r="CK157" s="26" t="str">
        <f t="shared" ref="CK157:CM157" si="5028">CJ$2&amp;CJ157</f>
        <v>合同会社Solax　Power　Network</v>
      </c>
      <c r="CM157" s="26" t="str">
        <f t="shared" si="5028"/>
        <v>株式会社リミックスポイント</v>
      </c>
      <c r="CO157" s="26" t="str">
        <f t="shared" ref="CO157:CQ157" si="5029">CN$2&amp;CN157</f>
        <v>Sungrow　Japan株式会社</v>
      </c>
      <c r="CQ157" s="26" t="str">
        <f t="shared" si="5029"/>
        <v>台湾プラスチックジャパンニューエナジー株式会社</v>
      </c>
      <c r="CS157" s="26" t="str">
        <f t="shared" ref="CS157:CU157" si="5030">CR$2&amp;CR157</f>
        <v>株式会社 Secret Base</v>
      </c>
      <c r="CU157" s="26" t="str">
        <f t="shared" si="5030"/>
        <v>GoodWe　Japan株式会社</v>
      </c>
      <c r="CW157" s="26" t="str">
        <f t="shared" ref="CW157:CY157" si="5031">CV$2&amp;CV157</f>
        <v>株式会社VOLT</v>
      </c>
      <c r="CY157" s="38" t="str">
        <f t="shared" si="5031"/>
        <v/>
      </c>
      <c r="DA157" s="26" t="str">
        <f t="shared" ref="DA157" si="5032">CZ$2&amp;CZ157</f>
        <v/>
      </c>
      <c r="DC157" s="26" t="str">
        <f t="shared" ref="DC157" si="5033">DB$2&amp;DB157</f>
        <v/>
      </c>
      <c r="DE157" s="26" t="str">
        <f t="shared" ref="DE157" si="5034">DD$2&amp;DD157</f>
        <v/>
      </c>
      <c r="DG157" s="26" t="str">
        <f t="shared" ref="DG157" si="5035">DF$2&amp;DF157</f>
        <v/>
      </c>
      <c r="DI157" s="26" t="str">
        <f t="shared" ref="DI157" si="5036">DH$2&amp;DH157</f>
        <v/>
      </c>
    </row>
    <row r="158" spans="5:113" x14ac:dyDescent="0.55000000000000004">
      <c r="E158" s="26" t="str">
        <f t="shared" si="4211"/>
        <v>エリーパワー株式会社</v>
      </c>
      <c r="G158" s="26" t="str">
        <f t="shared" si="4211"/>
        <v>シャープ株式会社</v>
      </c>
      <c r="I158" s="26" t="str">
        <f t="shared" ref="I158" si="5037">H$2&amp;H158</f>
        <v>日本電気株式会社（ＮＥＣ）</v>
      </c>
      <c r="K158" s="26" t="str">
        <f t="shared" ref="K158" si="5038">J$2&amp;J158</f>
        <v>パナソニック株式会社</v>
      </c>
      <c r="M158" s="26" t="str">
        <f t="shared" ref="M158" si="5039">L$2&amp;L158</f>
        <v>株式会社エヌエフ回路設計ブロック</v>
      </c>
      <c r="O158" s="26" t="str">
        <f t="shared" ref="O158" si="5040">N$2&amp;N158</f>
        <v>東芝ライテック株式会社</v>
      </c>
      <c r="Q158" s="26" t="str">
        <f t="shared" ref="Q158" si="5041">P$2&amp;P158</f>
        <v>フォーアールエナジー株式会社</v>
      </c>
      <c r="S158" s="26" t="str">
        <f t="shared" ref="S158" si="5042">R$2&amp;R158</f>
        <v>京セラ株式会社</v>
      </c>
      <c r="U158" s="26" t="str">
        <f t="shared" ref="U158" si="5043">T$2&amp;T158</f>
        <v>ニチコン株式会社</v>
      </c>
      <c r="W158" s="26" t="str">
        <f t="shared" ref="W158" si="5044">V$2&amp;V158</f>
        <v>オムロン株式会社</v>
      </c>
      <c r="Y158" s="26" t="str">
        <f t="shared" ref="Y158:AA158" si="5045">X$2&amp;X158</f>
        <v>長州産業株式会社</v>
      </c>
      <c r="AA158" s="26" t="str">
        <f t="shared" si="5045"/>
        <v>住友電気工業株式会社</v>
      </c>
      <c r="AC158" s="26" t="str">
        <f t="shared" ref="AC158:AE158" si="5046">AB$2&amp;AB158</f>
        <v>ダイヤゼブラ電機株式会社</v>
      </c>
      <c r="AE158" s="26" t="str">
        <f t="shared" si="5046"/>
        <v>カナディアン・ソーラー・ジャパン株式会社</v>
      </c>
      <c r="AG158" s="26" t="str">
        <f t="shared" ref="AG158:AI158" si="5047">AF$2&amp;AF158</f>
        <v>株式会社カネカ</v>
      </c>
      <c r="AI158" s="26" t="str">
        <f t="shared" si="5047"/>
        <v>サンテックパワージャパン株式会社</v>
      </c>
      <c r="AK158" s="26" t="str">
        <f t="shared" ref="AK158:AM158" si="5048">AJ$2&amp;AJ158</f>
        <v>株式会社東芝</v>
      </c>
      <c r="AM158" s="26" t="str">
        <f t="shared" si="5048"/>
        <v>長瀬産業株式会社</v>
      </c>
      <c r="AO158" s="26" t="str">
        <f t="shared" ref="AO158:AQ158" si="5049">AN$2&amp;AN158</f>
        <v>株式会社エネルギーギャップ</v>
      </c>
      <c r="AQ158" s="26" t="str">
        <f t="shared" si="5049"/>
        <v>アンフィニ株式会社</v>
      </c>
      <c r="AS158" s="26" t="str">
        <f t="shared" ref="AS158:AU158" si="5050">AR$2&amp;AR158</f>
        <v>ハンファジャパン株式会社</v>
      </c>
      <c r="AU158" s="26" t="str">
        <f t="shared" si="5050"/>
        <v>中西金属工業株式会社</v>
      </c>
      <c r="AW158" s="26" t="str">
        <f t="shared" ref="AW158:AY158" si="5051">AV$2&amp;AV158</f>
        <v>株式会社Looop</v>
      </c>
      <c r="AY158" s="26" t="str">
        <f t="shared" si="5051"/>
        <v>東芝エネルギーシステムズ株式会社</v>
      </c>
      <c r="BA158" s="26" t="str">
        <f t="shared" ref="BA158:BC158" si="5052">AZ$2&amp;AZ158</f>
        <v>デルタ電子株式会社</v>
      </c>
      <c r="BC158" s="26" t="str">
        <f t="shared" si="5052"/>
        <v>スマートソーラー株式会社</v>
      </c>
      <c r="BE158" s="26" t="str">
        <f t="shared" ref="BE158:BG158" si="5053">BD$2&amp;BD158</f>
        <v>株式会社村田製作所</v>
      </c>
      <c r="BG158" s="26" t="str">
        <f t="shared" si="5053"/>
        <v>株式会社正興電機製作所</v>
      </c>
      <c r="BI158" s="26" t="str">
        <f t="shared" ref="BI158:BK158" si="5054">BH$2&amp;BH158</f>
        <v>株式会社NFブロッサムテクノロジーズ</v>
      </c>
      <c r="BK158" s="26" t="str">
        <f t="shared" si="5054"/>
        <v>オムロン　ソーシアルソリューションズ株式会社</v>
      </c>
      <c r="BM158" s="26" t="str">
        <f t="shared" ref="BM158:BO158" si="5055">BL$2&amp;BL158</f>
        <v>株式会社日本産業</v>
      </c>
      <c r="BO158" s="26" t="str">
        <f t="shared" si="5055"/>
        <v>ネクストエナジー・アンド・リソース　株式会社</v>
      </c>
      <c r="BQ158" s="26" t="str">
        <f t="shared" ref="BQ158:BS158" si="5056">BP$2&amp;BP158</f>
        <v>株式会社サニックス</v>
      </c>
      <c r="BS158" s="26" t="str">
        <f t="shared" si="5056"/>
        <v>華為技術日本株式会社</v>
      </c>
      <c r="BU158" s="26" t="str">
        <f t="shared" ref="BU158:BW158" si="5057">BT$2&amp;BT158</f>
        <v>荏原実業株式会社</v>
      </c>
      <c r="BW158" s="26" t="str">
        <f t="shared" si="5057"/>
        <v>株式会社エクソル</v>
      </c>
      <c r="BY158" s="26" t="str">
        <f t="shared" ref="BY158:CA158" si="5058">BX$2&amp;BX158</f>
        <v>オーデリック株式会社</v>
      </c>
      <c r="CA158" s="26" t="str">
        <f t="shared" si="5058"/>
        <v>合同会社DMM．com</v>
      </c>
      <c r="CC158" s="26" t="str">
        <f t="shared" ref="CC158:CE158" si="5059">CB$2&amp;CB158</f>
        <v>ジンコソーラージャパン株式会社</v>
      </c>
      <c r="CE158" s="26" t="str">
        <f t="shared" si="5059"/>
        <v>トヨタ自動車株式会社</v>
      </c>
      <c r="CG158" s="26" t="str">
        <f t="shared" ref="CG158:CI158" si="5060">CF$2&amp;CF158</f>
        <v>日本エネルギー総合システム株式会社</v>
      </c>
      <c r="CI158" s="26" t="str">
        <f t="shared" si="5060"/>
        <v>Upsolar　Japan株式会社</v>
      </c>
      <c r="CK158" s="26" t="str">
        <f t="shared" ref="CK158:CM158" si="5061">CJ$2&amp;CJ158</f>
        <v>合同会社Solax　Power　Network</v>
      </c>
      <c r="CM158" s="26" t="str">
        <f t="shared" si="5061"/>
        <v>株式会社リミックスポイント</v>
      </c>
      <c r="CO158" s="26" t="str">
        <f t="shared" ref="CO158:CQ158" si="5062">CN$2&amp;CN158</f>
        <v>Sungrow　Japan株式会社</v>
      </c>
      <c r="CQ158" s="26" t="str">
        <f t="shared" si="5062"/>
        <v>台湾プラスチックジャパンニューエナジー株式会社</v>
      </c>
      <c r="CS158" s="26" t="str">
        <f t="shared" ref="CS158:CU158" si="5063">CR$2&amp;CR158</f>
        <v>株式会社 Secret Base</v>
      </c>
      <c r="CU158" s="26" t="str">
        <f t="shared" si="5063"/>
        <v>GoodWe　Japan株式会社</v>
      </c>
      <c r="CW158" s="26" t="str">
        <f t="shared" ref="CW158:CY158" si="5064">CV$2&amp;CV158</f>
        <v>株式会社VOLT</v>
      </c>
      <c r="CY158" s="38" t="str">
        <f t="shared" si="5064"/>
        <v/>
      </c>
      <c r="DA158" s="26" t="str">
        <f t="shared" ref="DA158" si="5065">CZ$2&amp;CZ158</f>
        <v/>
      </c>
      <c r="DC158" s="26" t="str">
        <f t="shared" ref="DC158" si="5066">DB$2&amp;DB158</f>
        <v/>
      </c>
      <c r="DE158" s="26" t="str">
        <f t="shared" ref="DE158" si="5067">DD$2&amp;DD158</f>
        <v/>
      </c>
      <c r="DG158" s="26" t="str">
        <f t="shared" ref="DG158" si="5068">DF$2&amp;DF158</f>
        <v/>
      </c>
      <c r="DI158" s="26" t="str">
        <f t="shared" ref="DI158" si="5069">DH$2&amp;DH158</f>
        <v/>
      </c>
    </row>
    <row r="159" spans="5:113" x14ac:dyDescent="0.55000000000000004">
      <c r="E159" s="26" t="str">
        <f t="shared" si="4211"/>
        <v>エリーパワー株式会社</v>
      </c>
      <c r="G159" s="26" t="str">
        <f t="shared" si="4211"/>
        <v>シャープ株式会社</v>
      </c>
      <c r="I159" s="26" t="str">
        <f t="shared" ref="I159" si="5070">H$2&amp;H159</f>
        <v>日本電気株式会社（ＮＥＣ）</v>
      </c>
      <c r="K159" s="26" t="str">
        <f t="shared" ref="K159" si="5071">J$2&amp;J159</f>
        <v>パナソニック株式会社</v>
      </c>
      <c r="M159" s="26" t="str">
        <f t="shared" ref="M159" si="5072">L$2&amp;L159</f>
        <v>株式会社エヌエフ回路設計ブロック</v>
      </c>
      <c r="O159" s="26" t="str">
        <f t="shared" ref="O159" si="5073">N$2&amp;N159</f>
        <v>東芝ライテック株式会社</v>
      </c>
      <c r="Q159" s="26" t="str">
        <f t="shared" ref="Q159" si="5074">P$2&amp;P159</f>
        <v>フォーアールエナジー株式会社</v>
      </c>
      <c r="S159" s="26" t="str">
        <f t="shared" ref="S159" si="5075">R$2&amp;R159</f>
        <v>京セラ株式会社</v>
      </c>
      <c r="U159" s="26" t="str">
        <f t="shared" ref="U159" si="5076">T$2&amp;T159</f>
        <v>ニチコン株式会社</v>
      </c>
      <c r="W159" s="26" t="str">
        <f t="shared" ref="W159" si="5077">V$2&amp;V159</f>
        <v>オムロン株式会社</v>
      </c>
      <c r="Y159" s="26" t="str">
        <f t="shared" ref="Y159:AA159" si="5078">X$2&amp;X159</f>
        <v>長州産業株式会社</v>
      </c>
      <c r="AA159" s="26" t="str">
        <f t="shared" si="5078"/>
        <v>住友電気工業株式会社</v>
      </c>
      <c r="AC159" s="26" t="str">
        <f t="shared" ref="AC159:AE159" si="5079">AB$2&amp;AB159</f>
        <v>ダイヤゼブラ電機株式会社</v>
      </c>
      <c r="AE159" s="26" t="str">
        <f t="shared" si="5079"/>
        <v>カナディアン・ソーラー・ジャパン株式会社</v>
      </c>
      <c r="AG159" s="26" t="str">
        <f t="shared" ref="AG159:AI159" si="5080">AF$2&amp;AF159</f>
        <v>株式会社カネカ</v>
      </c>
      <c r="AI159" s="26" t="str">
        <f t="shared" si="5080"/>
        <v>サンテックパワージャパン株式会社</v>
      </c>
      <c r="AK159" s="26" t="str">
        <f t="shared" ref="AK159:AM159" si="5081">AJ$2&amp;AJ159</f>
        <v>株式会社東芝</v>
      </c>
      <c r="AM159" s="26" t="str">
        <f t="shared" si="5081"/>
        <v>長瀬産業株式会社</v>
      </c>
      <c r="AO159" s="26" t="str">
        <f t="shared" ref="AO159:AQ159" si="5082">AN$2&amp;AN159</f>
        <v>株式会社エネルギーギャップ</v>
      </c>
      <c r="AQ159" s="26" t="str">
        <f t="shared" si="5082"/>
        <v>アンフィニ株式会社</v>
      </c>
      <c r="AS159" s="26" t="str">
        <f t="shared" ref="AS159:AU159" si="5083">AR$2&amp;AR159</f>
        <v>ハンファジャパン株式会社</v>
      </c>
      <c r="AU159" s="26" t="str">
        <f t="shared" si="5083"/>
        <v>中西金属工業株式会社</v>
      </c>
      <c r="AW159" s="26" t="str">
        <f t="shared" ref="AW159:AY159" si="5084">AV$2&amp;AV159</f>
        <v>株式会社Looop</v>
      </c>
      <c r="AY159" s="26" t="str">
        <f t="shared" si="5084"/>
        <v>東芝エネルギーシステムズ株式会社</v>
      </c>
      <c r="BA159" s="26" t="str">
        <f t="shared" ref="BA159:BC159" si="5085">AZ$2&amp;AZ159</f>
        <v>デルタ電子株式会社</v>
      </c>
      <c r="BC159" s="26" t="str">
        <f t="shared" si="5085"/>
        <v>スマートソーラー株式会社</v>
      </c>
      <c r="BE159" s="26" t="str">
        <f t="shared" ref="BE159:BG159" si="5086">BD$2&amp;BD159</f>
        <v>株式会社村田製作所</v>
      </c>
      <c r="BG159" s="26" t="str">
        <f t="shared" si="5086"/>
        <v>株式会社正興電機製作所</v>
      </c>
      <c r="BI159" s="26" t="str">
        <f t="shared" ref="BI159:BK159" si="5087">BH$2&amp;BH159</f>
        <v>株式会社NFブロッサムテクノロジーズ</v>
      </c>
      <c r="BK159" s="26" t="str">
        <f t="shared" si="5087"/>
        <v>オムロン　ソーシアルソリューションズ株式会社</v>
      </c>
      <c r="BM159" s="26" t="str">
        <f t="shared" ref="BM159:BO159" si="5088">BL$2&amp;BL159</f>
        <v>株式会社日本産業</v>
      </c>
      <c r="BO159" s="26" t="str">
        <f t="shared" si="5088"/>
        <v>ネクストエナジー・アンド・リソース　株式会社</v>
      </c>
      <c r="BQ159" s="26" t="str">
        <f t="shared" ref="BQ159:BS159" si="5089">BP$2&amp;BP159</f>
        <v>株式会社サニックス</v>
      </c>
      <c r="BS159" s="26" t="str">
        <f t="shared" si="5089"/>
        <v>華為技術日本株式会社</v>
      </c>
      <c r="BU159" s="26" t="str">
        <f t="shared" ref="BU159:BW159" si="5090">BT$2&amp;BT159</f>
        <v>荏原実業株式会社</v>
      </c>
      <c r="BW159" s="26" t="str">
        <f t="shared" si="5090"/>
        <v>株式会社エクソル</v>
      </c>
      <c r="BY159" s="26" t="str">
        <f t="shared" ref="BY159:CA159" si="5091">BX$2&amp;BX159</f>
        <v>オーデリック株式会社</v>
      </c>
      <c r="CA159" s="26" t="str">
        <f t="shared" si="5091"/>
        <v>合同会社DMM．com</v>
      </c>
      <c r="CC159" s="26" t="str">
        <f t="shared" ref="CC159:CE159" si="5092">CB$2&amp;CB159</f>
        <v>ジンコソーラージャパン株式会社</v>
      </c>
      <c r="CE159" s="26" t="str">
        <f t="shared" si="5092"/>
        <v>トヨタ自動車株式会社</v>
      </c>
      <c r="CG159" s="26" t="str">
        <f t="shared" ref="CG159:CI159" si="5093">CF$2&amp;CF159</f>
        <v>日本エネルギー総合システム株式会社</v>
      </c>
      <c r="CI159" s="26" t="str">
        <f t="shared" si="5093"/>
        <v>Upsolar　Japan株式会社</v>
      </c>
      <c r="CK159" s="26" t="str">
        <f t="shared" ref="CK159:CM159" si="5094">CJ$2&amp;CJ159</f>
        <v>合同会社Solax　Power　Network</v>
      </c>
      <c r="CM159" s="26" t="str">
        <f t="shared" si="5094"/>
        <v>株式会社リミックスポイント</v>
      </c>
      <c r="CO159" s="26" t="str">
        <f t="shared" ref="CO159:CQ159" si="5095">CN$2&amp;CN159</f>
        <v>Sungrow　Japan株式会社</v>
      </c>
      <c r="CQ159" s="26" t="str">
        <f t="shared" si="5095"/>
        <v>台湾プラスチックジャパンニューエナジー株式会社</v>
      </c>
      <c r="CS159" s="26" t="str">
        <f t="shared" ref="CS159:CU159" si="5096">CR$2&amp;CR159</f>
        <v>株式会社 Secret Base</v>
      </c>
      <c r="CU159" s="26" t="str">
        <f t="shared" si="5096"/>
        <v>GoodWe　Japan株式会社</v>
      </c>
      <c r="CW159" s="26" t="str">
        <f t="shared" ref="CW159:CY159" si="5097">CV$2&amp;CV159</f>
        <v>株式会社VOLT</v>
      </c>
      <c r="CY159" s="38" t="str">
        <f t="shared" si="5097"/>
        <v/>
      </c>
      <c r="DA159" s="26" t="str">
        <f t="shared" ref="DA159" si="5098">CZ$2&amp;CZ159</f>
        <v/>
      </c>
      <c r="DC159" s="26" t="str">
        <f t="shared" ref="DC159" si="5099">DB$2&amp;DB159</f>
        <v/>
      </c>
      <c r="DE159" s="26" t="str">
        <f t="shared" ref="DE159" si="5100">DD$2&amp;DD159</f>
        <v/>
      </c>
      <c r="DG159" s="26" t="str">
        <f t="shared" ref="DG159" si="5101">DF$2&amp;DF159</f>
        <v/>
      </c>
      <c r="DI159" s="26" t="str">
        <f t="shared" ref="DI159" si="5102">DH$2&amp;DH159</f>
        <v/>
      </c>
    </row>
    <row r="160" spans="5:113" x14ac:dyDescent="0.55000000000000004">
      <c r="E160" s="26" t="str">
        <f t="shared" si="4211"/>
        <v>エリーパワー株式会社</v>
      </c>
      <c r="G160" s="26" t="str">
        <f t="shared" si="4211"/>
        <v>シャープ株式会社</v>
      </c>
      <c r="I160" s="26" t="str">
        <f t="shared" ref="I160" si="5103">H$2&amp;H160</f>
        <v>日本電気株式会社（ＮＥＣ）</v>
      </c>
      <c r="K160" s="26" t="str">
        <f t="shared" ref="K160" si="5104">J$2&amp;J160</f>
        <v>パナソニック株式会社</v>
      </c>
      <c r="M160" s="26" t="str">
        <f t="shared" ref="M160" si="5105">L$2&amp;L160</f>
        <v>株式会社エヌエフ回路設計ブロック</v>
      </c>
      <c r="O160" s="26" t="str">
        <f t="shared" ref="O160" si="5106">N$2&amp;N160</f>
        <v>東芝ライテック株式会社</v>
      </c>
      <c r="Q160" s="26" t="str">
        <f t="shared" ref="Q160" si="5107">P$2&amp;P160</f>
        <v>フォーアールエナジー株式会社</v>
      </c>
      <c r="S160" s="26" t="str">
        <f t="shared" ref="S160" si="5108">R$2&amp;R160</f>
        <v>京セラ株式会社</v>
      </c>
      <c r="U160" s="26" t="str">
        <f t="shared" ref="U160" si="5109">T$2&amp;T160</f>
        <v>ニチコン株式会社</v>
      </c>
      <c r="W160" s="26" t="str">
        <f t="shared" ref="W160" si="5110">V$2&amp;V160</f>
        <v>オムロン株式会社</v>
      </c>
      <c r="Y160" s="26" t="str">
        <f t="shared" ref="Y160:AA160" si="5111">X$2&amp;X160</f>
        <v>長州産業株式会社</v>
      </c>
      <c r="AA160" s="26" t="str">
        <f t="shared" si="5111"/>
        <v>住友電気工業株式会社</v>
      </c>
      <c r="AC160" s="26" t="str">
        <f t="shared" ref="AC160:AE160" si="5112">AB$2&amp;AB160</f>
        <v>ダイヤゼブラ電機株式会社</v>
      </c>
      <c r="AE160" s="26" t="str">
        <f t="shared" si="5112"/>
        <v>カナディアン・ソーラー・ジャパン株式会社</v>
      </c>
      <c r="AG160" s="26" t="str">
        <f t="shared" ref="AG160:AI160" si="5113">AF$2&amp;AF160</f>
        <v>株式会社カネカ</v>
      </c>
      <c r="AI160" s="26" t="str">
        <f t="shared" si="5113"/>
        <v>サンテックパワージャパン株式会社</v>
      </c>
      <c r="AK160" s="26" t="str">
        <f t="shared" ref="AK160:AM160" si="5114">AJ$2&amp;AJ160</f>
        <v>株式会社東芝</v>
      </c>
      <c r="AM160" s="26" t="str">
        <f t="shared" si="5114"/>
        <v>長瀬産業株式会社</v>
      </c>
      <c r="AO160" s="26" t="str">
        <f t="shared" ref="AO160:AQ160" si="5115">AN$2&amp;AN160</f>
        <v>株式会社エネルギーギャップ</v>
      </c>
      <c r="AQ160" s="26" t="str">
        <f t="shared" si="5115"/>
        <v>アンフィニ株式会社</v>
      </c>
      <c r="AS160" s="26" t="str">
        <f t="shared" ref="AS160:AU160" si="5116">AR$2&amp;AR160</f>
        <v>ハンファジャパン株式会社</v>
      </c>
      <c r="AU160" s="26" t="str">
        <f t="shared" si="5116"/>
        <v>中西金属工業株式会社</v>
      </c>
      <c r="AW160" s="26" t="str">
        <f t="shared" ref="AW160:AY160" si="5117">AV$2&amp;AV160</f>
        <v>株式会社Looop</v>
      </c>
      <c r="AY160" s="26" t="str">
        <f t="shared" si="5117"/>
        <v>東芝エネルギーシステムズ株式会社</v>
      </c>
      <c r="BA160" s="26" t="str">
        <f t="shared" ref="BA160:BC160" si="5118">AZ$2&amp;AZ160</f>
        <v>デルタ電子株式会社</v>
      </c>
      <c r="BC160" s="26" t="str">
        <f t="shared" si="5118"/>
        <v>スマートソーラー株式会社</v>
      </c>
      <c r="BE160" s="26" t="str">
        <f t="shared" ref="BE160:BG160" si="5119">BD$2&amp;BD160</f>
        <v>株式会社村田製作所</v>
      </c>
      <c r="BG160" s="26" t="str">
        <f t="shared" si="5119"/>
        <v>株式会社正興電機製作所</v>
      </c>
      <c r="BI160" s="26" t="str">
        <f t="shared" ref="BI160:BK160" si="5120">BH$2&amp;BH160</f>
        <v>株式会社NFブロッサムテクノロジーズ</v>
      </c>
      <c r="BK160" s="26" t="str">
        <f t="shared" si="5120"/>
        <v>オムロン　ソーシアルソリューションズ株式会社</v>
      </c>
      <c r="BM160" s="26" t="str">
        <f t="shared" ref="BM160:BO160" si="5121">BL$2&amp;BL160</f>
        <v>株式会社日本産業</v>
      </c>
      <c r="BO160" s="26" t="str">
        <f t="shared" si="5121"/>
        <v>ネクストエナジー・アンド・リソース　株式会社</v>
      </c>
      <c r="BQ160" s="26" t="str">
        <f t="shared" ref="BQ160:BS160" si="5122">BP$2&amp;BP160</f>
        <v>株式会社サニックス</v>
      </c>
      <c r="BS160" s="26" t="str">
        <f t="shared" si="5122"/>
        <v>華為技術日本株式会社</v>
      </c>
      <c r="BU160" s="26" t="str">
        <f t="shared" ref="BU160:BW160" si="5123">BT$2&amp;BT160</f>
        <v>荏原実業株式会社</v>
      </c>
      <c r="BW160" s="26" t="str">
        <f t="shared" si="5123"/>
        <v>株式会社エクソル</v>
      </c>
      <c r="BY160" s="26" t="str">
        <f t="shared" ref="BY160:CA160" si="5124">BX$2&amp;BX160</f>
        <v>オーデリック株式会社</v>
      </c>
      <c r="CA160" s="26" t="str">
        <f t="shared" si="5124"/>
        <v>合同会社DMM．com</v>
      </c>
      <c r="CC160" s="26" t="str">
        <f t="shared" ref="CC160:CE160" si="5125">CB$2&amp;CB160</f>
        <v>ジンコソーラージャパン株式会社</v>
      </c>
      <c r="CE160" s="26" t="str">
        <f t="shared" si="5125"/>
        <v>トヨタ自動車株式会社</v>
      </c>
      <c r="CG160" s="26" t="str">
        <f t="shared" ref="CG160:CI160" si="5126">CF$2&amp;CF160</f>
        <v>日本エネルギー総合システム株式会社</v>
      </c>
      <c r="CI160" s="26" t="str">
        <f t="shared" si="5126"/>
        <v>Upsolar　Japan株式会社</v>
      </c>
      <c r="CK160" s="26" t="str">
        <f t="shared" ref="CK160:CM160" si="5127">CJ$2&amp;CJ160</f>
        <v>合同会社Solax　Power　Network</v>
      </c>
      <c r="CM160" s="26" t="str">
        <f t="shared" si="5127"/>
        <v>株式会社リミックスポイント</v>
      </c>
      <c r="CO160" s="26" t="str">
        <f t="shared" ref="CO160:CQ160" si="5128">CN$2&amp;CN160</f>
        <v>Sungrow　Japan株式会社</v>
      </c>
      <c r="CQ160" s="26" t="str">
        <f t="shared" si="5128"/>
        <v>台湾プラスチックジャパンニューエナジー株式会社</v>
      </c>
      <c r="CS160" s="26" t="str">
        <f t="shared" ref="CS160:CU160" si="5129">CR$2&amp;CR160</f>
        <v>株式会社 Secret Base</v>
      </c>
      <c r="CU160" s="26" t="str">
        <f t="shared" si="5129"/>
        <v>GoodWe　Japan株式会社</v>
      </c>
      <c r="CW160" s="26" t="str">
        <f t="shared" ref="CW160:CY160" si="5130">CV$2&amp;CV160</f>
        <v>株式会社VOLT</v>
      </c>
      <c r="CY160" s="38" t="str">
        <f t="shared" si="5130"/>
        <v/>
      </c>
      <c r="DA160" s="26" t="str">
        <f t="shared" ref="DA160" si="5131">CZ$2&amp;CZ160</f>
        <v/>
      </c>
      <c r="DC160" s="26" t="str">
        <f t="shared" ref="DC160" si="5132">DB$2&amp;DB160</f>
        <v/>
      </c>
      <c r="DE160" s="26" t="str">
        <f t="shared" ref="DE160" si="5133">DD$2&amp;DD160</f>
        <v/>
      </c>
      <c r="DG160" s="26" t="str">
        <f t="shared" ref="DG160" si="5134">DF$2&amp;DF160</f>
        <v/>
      </c>
      <c r="DI160" s="26" t="str">
        <f t="shared" ref="DI160" si="5135">DH$2&amp;DH160</f>
        <v/>
      </c>
    </row>
    <row r="161" spans="5:113" x14ac:dyDescent="0.55000000000000004">
      <c r="E161" s="26" t="str">
        <f t="shared" si="4211"/>
        <v>エリーパワー株式会社</v>
      </c>
      <c r="G161" s="26" t="str">
        <f t="shared" si="4211"/>
        <v>シャープ株式会社</v>
      </c>
      <c r="I161" s="26" t="str">
        <f t="shared" ref="I161" si="5136">H$2&amp;H161</f>
        <v>日本電気株式会社（ＮＥＣ）</v>
      </c>
      <c r="K161" s="26" t="str">
        <f t="shared" ref="K161" si="5137">J$2&amp;J161</f>
        <v>パナソニック株式会社</v>
      </c>
      <c r="M161" s="26" t="str">
        <f t="shared" ref="M161" si="5138">L$2&amp;L161</f>
        <v>株式会社エヌエフ回路設計ブロック</v>
      </c>
      <c r="O161" s="26" t="str">
        <f t="shared" ref="O161" si="5139">N$2&amp;N161</f>
        <v>東芝ライテック株式会社</v>
      </c>
      <c r="Q161" s="26" t="str">
        <f t="shared" ref="Q161" si="5140">P$2&amp;P161</f>
        <v>フォーアールエナジー株式会社</v>
      </c>
      <c r="S161" s="26" t="str">
        <f t="shared" ref="S161" si="5141">R$2&amp;R161</f>
        <v>京セラ株式会社</v>
      </c>
      <c r="U161" s="26" t="str">
        <f t="shared" ref="U161" si="5142">T$2&amp;T161</f>
        <v>ニチコン株式会社</v>
      </c>
      <c r="W161" s="26" t="str">
        <f t="shared" ref="W161" si="5143">V$2&amp;V161</f>
        <v>オムロン株式会社</v>
      </c>
      <c r="Y161" s="26" t="str">
        <f t="shared" ref="Y161:AA161" si="5144">X$2&amp;X161</f>
        <v>長州産業株式会社</v>
      </c>
      <c r="AA161" s="26" t="str">
        <f t="shared" si="5144"/>
        <v>住友電気工業株式会社</v>
      </c>
      <c r="AC161" s="26" t="str">
        <f t="shared" ref="AC161:AE161" si="5145">AB$2&amp;AB161</f>
        <v>ダイヤゼブラ電機株式会社</v>
      </c>
      <c r="AE161" s="26" t="str">
        <f t="shared" si="5145"/>
        <v>カナディアン・ソーラー・ジャパン株式会社</v>
      </c>
      <c r="AG161" s="26" t="str">
        <f t="shared" ref="AG161:AI161" si="5146">AF$2&amp;AF161</f>
        <v>株式会社カネカ</v>
      </c>
      <c r="AI161" s="26" t="str">
        <f t="shared" si="5146"/>
        <v>サンテックパワージャパン株式会社</v>
      </c>
      <c r="AK161" s="26" t="str">
        <f t="shared" ref="AK161:AM161" si="5147">AJ$2&amp;AJ161</f>
        <v>株式会社東芝</v>
      </c>
      <c r="AM161" s="26" t="str">
        <f t="shared" si="5147"/>
        <v>長瀬産業株式会社</v>
      </c>
      <c r="AO161" s="26" t="str">
        <f t="shared" ref="AO161:AQ161" si="5148">AN$2&amp;AN161</f>
        <v>株式会社エネルギーギャップ</v>
      </c>
      <c r="AQ161" s="26" t="str">
        <f t="shared" si="5148"/>
        <v>アンフィニ株式会社</v>
      </c>
      <c r="AS161" s="26" t="str">
        <f t="shared" ref="AS161:AU161" si="5149">AR$2&amp;AR161</f>
        <v>ハンファジャパン株式会社</v>
      </c>
      <c r="AU161" s="26" t="str">
        <f t="shared" si="5149"/>
        <v>中西金属工業株式会社</v>
      </c>
      <c r="AW161" s="26" t="str">
        <f t="shared" ref="AW161:AY161" si="5150">AV$2&amp;AV161</f>
        <v>株式会社Looop</v>
      </c>
      <c r="AY161" s="26" t="str">
        <f t="shared" si="5150"/>
        <v>東芝エネルギーシステムズ株式会社</v>
      </c>
      <c r="BA161" s="26" t="str">
        <f t="shared" ref="BA161:BC161" si="5151">AZ$2&amp;AZ161</f>
        <v>デルタ電子株式会社</v>
      </c>
      <c r="BC161" s="26" t="str">
        <f t="shared" si="5151"/>
        <v>スマートソーラー株式会社</v>
      </c>
      <c r="BE161" s="26" t="str">
        <f t="shared" ref="BE161:BG161" si="5152">BD$2&amp;BD161</f>
        <v>株式会社村田製作所</v>
      </c>
      <c r="BG161" s="26" t="str">
        <f t="shared" si="5152"/>
        <v>株式会社正興電機製作所</v>
      </c>
      <c r="BI161" s="26" t="str">
        <f t="shared" ref="BI161:BK161" si="5153">BH$2&amp;BH161</f>
        <v>株式会社NFブロッサムテクノロジーズ</v>
      </c>
      <c r="BK161" s="26" t="str">
        <f t="shared" si="5153"/>
        <v>オムロン　ソーシアルソリューションズ株式会社</v>
      </c>
      <c r="BM161" s="26" t="str">
        <f t="shared" ref="BM161:BO161" si="5154">BL$2&amp;BL161</f>
        <v>株式会社日本産業</v>
      </c>
      <c r="BO161" s="26" t="str">
        <f t="shared" si="5154"/>
        <v>ネクストエナジー・アンド・リソース　株式会社</v>
      </c>
      <c r="BQ161" s="26" t="str">
        <f t="shared" ref="BQ161:BS161" si="5155">BP$2&amp;BP161</f>
        <v>株式会社サニックス</v>
      </c>
      <c r="BS161" s="26" t="str">
        <f t="shared" si="5155"/>
        <v>華為技術日本株式会社</v>
      </c>
      <c r="BU161" s="26" t="str">
        <f t="shared" ref="BU161:BW161" si="5156">BT$2&amp;BT161</f>
        <v>荏原実業株式会社</v>
      </c>
      <c r="BW161" s="26" t="str">
        <f t="shared" si="5156"/>
        <v>株式会社エクソル</v>
      </c>
      <c r="BY161" s="26" t="str">
        <f t="shared" ref="BY161:CA161" si="5157">BX$2&amp;BX161</f>
        <v>オーデリック株式会社</v>
      </c>
      <c r="CA161" s="26" t="str">
        <f t="shared" si="5157"/>
        <v>合同会社DMM．com</v>
      </c>
      <c r="CC161" s="26" t="str">
        <f t="shared" ref="CC161:CE161" si="5158">CB$2&amp;CB161</f>
        <v>ジンコソーラージャパン株式会社</v>
      </c>
      <c r="CE161" s="26" t="str">
        <f t="shared" si="5158"/>
        <v>トヨタ自動車株式会社</v>
      </c>
      <c r="CG161" s="26" t="str">
        <f t="shared" ref="CG161:CI161" si="5159">CF$2&amp;CF161</f>
        <v>日本エネルギー総合システム株式会社</v>
      </c>
      <c r="CI161" s="26" t="str">
        <f t="shared" si="5159"/>
        <v>Upsolar　Japan株式会社</v>
      </c>
      <c r="CK161" s="26" t="str">
        <f t="shared" ref="CK161:CM161" si="5160">CJ$2&amp;CJ161</f>
        <v>合同会社Solax　Power　Network</v>
      </c>
      <c r="CM161" s="26" t="str">
        <f t="shared" si="5160"/>
        <v>株式会社リミックスポイント</v>
      </c>
      <c r="CO161" s="26" t="str">
        <f t="shared" ref="CO161:CQ161" si="5161">CN$2&amp;CN161</f>
        <v>Sungrow　Japan株式会社</v>
      </c>
      <c r="CQ161" s="26" t="str">
        <f t="shared" si="5161"/>
        <v>台湾プラスチックジャパンニューエナジー株式会社</v>
      </c>
      <c r="CS161" s="26" t="str">
        <f t="shared" ref="CS161:CU161" si="5162">CR$2&amp;CR161</f>
        <v>株式会社 Secret Base</v>
      </c>
      <c r="CU161" s="26" t="str">
        <f t="shared" si="5162"/>
        <v>GoodWe　Japan株式会社</v>
      </c>
      <c r="CW161" s="26" t="str">
        <f t="shared" ref="CW161:CY161" si="5163">CV$2&amp;CV161</f>
        <v>株式会社VOLT</v>
      </c>
      <c r="CY161" s="38" t="str">
        <f t="shared" si="5163"/>
        <v/>
      </c>
      <c r="DA161" s="26" t="str">
        <f t="shared" ref="DA161" si="5164">CZ$2&amp;CZ161</f>
        <v/>
      </c>
      <c r="DC161" s="26" t="str">
        <f t="shared" ref="DC161" si="5165">DB$2&amp;DB161</f>
        <v/>
      </c>
      <c r="DE161" s="26" t="str">
        <f t="shared" ref="DE161" si="5166">DD$2&amp;DD161</f>
        <v/>
      </c>
      <c r="DG161" s="26" t="str">
        <f t="shared" ref="DG161" si="5167">DF$2&amp;DF161</f>
        <v/>
      </c>
      <c r="DI161" s="26" t="str">
        <f t="shared" ref="DI161" si="5168">DH$2&amp;DH161</f>
        <v/>
      </c>
    </row>
    <row r="162" spans="5:113" x14ac:dyDescent="0.55000000000000004">
      <c r="E162" s="26" t="str">
        <f t="shared" si="4211"/>
        <v>エリーパワー株式会社</v>
      </c>
      <c r="G162" s="26" t="str">
        <f t="shared" si="4211"/>
        <v>シャープ株式会社</v>
      </c>
      <c r="I162" s="26" t="str">
        <f t="shared" ref="I162" si="5169">H$2&amp;H162</f>
        <v>日本電気株式会社（ＮＥＣ）</v>
      </c>
      <c r="K162" s="26" t="str">
        <f t="shared" ref="K162" si="5170">J$2&amp;J162</f>
        <v>パナソニック株式会社</v>
      </c>
      <c r="M162" s="26" t="str">
        <f t="shared" ref="M162" si="5171">L$2&amp;L162</f>
        <v>株式会社エヌエフ回路設計ブロック</v>
      </c>
      <c r="O162" s="26" t="str">
        <f t="shared" ref="O162" si="5172">N$2&amp;N162</f>
        <v>東芝ライテック株式会社</v>
      </c>
      <c r="Q162" s="26" t="str">
        <f t="shared" ref="Q162" si="5173">P$2&amp;P162</f>
        <v>フォーアールエナジー株式会社</v>
      </c>
      <c r="S162" s="26" t="str">
        <f t="shared" ref="S162" si="5174">R$2&amp;R162</f>
        <v>京セラ株式会社</v>
      </c>
      <c r="U162" s="26" t="str">
        <f t="shared" ref="U162" si="5175">T$2&amp;T162</f>
        <v>ニチコン株式会社</v>
      </c>
      <c r="W162" s="26" t="str">
        <f t="shared" ref="W162" si="5176">V$2&amp;V162</f>
        <v>オムロン株式会社</v>
      </c>
      <c r="Y162" s="26" t="str">
        <f t="shared" ref="Y162:AA162" si="5177">X$2&amp;X162</f>
        <v>長州産業株式会社</v>
      </c>
      <c r="AA162" s="26" t="str">
        <f t="shared" si="5177"/>
        <v>住友電気工業株式会社</v>
      </c>
      <c r="AC162" s="26" t="str">
        <f t="shared" ref="AC162:AE162" si="5178">AB$2&amp;AB162</f>
        <v>ダイヤゼブラ電機株式会社</v>
      </c>
      <c r="AE162" s="26" t="str">
        <f t="shared" si="5178"/>
        <v>カナディアン・ソーラー・ジャパン株式会社</v>
      </c>
      <c r="AG162" s="26" t="str">
        <f t="shared" ref="AG162:AI162" si="5179">AF$2&amp;AF162</f>
        <v>株式会社カネカ</v>
      </c>
      <c r="AI162" s="26" t="str">
        <f t="shared" si="5179"/>
        <v>サンテックパワージャパン株式会社</v>
      </c>
      <c r="AK162" s="26" t="str">
        <f t="shared" ref="AK162:AM162" si="5180">AJ$2&amp;AJ162</f>
        <v>株式会社東芝</v>
      </c>
      <c r="AM162" s="26" t="str">
        <f t="shared" si="5180"/>
        <v>長瀬産業株式会社</v>
      </c>
      <c r="AO162" s="26" t="str">
        <f t="shared" ref="AO162:AQ162" si="5181">AN$2&amp;AN162</f>
        <v>株式会社エネルギーギャップ</v>
      </c>
      <c r="AQ162" s="26" t="str">
        <f t="shared" si="5181"/>
        <v>アンフィニ株式会社</v>
      </c>
      <c r="AS162" s="26" t="str">
        <f t="shared" ref="AS162:AU162" si="5182">AR$2&amp;AR162</f>
        <v>ハンファジャパン株式会社</v>
      </c>
      <c r="AU162" s="26" t="str">
        <f t="shared" si="5182"/>
        <v>中西金属工業株式会社</v>
      </c>
      <c r="AW162" s="26" t="str">
        <f t="shared" ref="AW162:AY162" si="5183">AV$2&amp;AV162</f>
        <v>株式会社Looop</v>
      </c>
      <c r="AY162" s="26" t="str">
        <f t="shared" si="5183"/>
        <v>東芝エネルギーシステムズ株式会社</v>
      </c>
      <c r="BA162" s="26" t="str">
        <f t="shared" ref="BA162:BC162" si="5184">AZ$2&amp;AZ162</f>
        <v>デルタ電子株式会社</v>
      </c>
      <c r="BC162" s="26" t="str">
        <f t="shared" si="5184"/>
        <v>スマートソーラー株式会社</v>
      </c>
      <c r="BE162" s="26" t="str">
        <f t="shared" ref="BE162:BG162" si="5185">BD$2&amp;BD162</f>
        <v>株式会社村田製作所</v>
      </c>
      <c r="BG162" s="26" t="str">
        <f t="shared" si="5185"/>
        <v>株式会社正興電機製作所</v>
      </c>
      <c r="BI162" s="26" t="str">
        <f t="shared" ref="BI162:BK162" si="5186">BH$2&amp;BH162</f>
        <v>株式会社NFブロッサムテクノロジーズ</v>
      </c>
      <c r="BK162" s="26" t="str">
        <f t="shared" si="5186"/>
        <v>オムロン　ソーシアルソリューションズ株式会社</v>
      </c>
      <c r="BM162" s="26" t="str">
        <f t="shared" ref="BM162:BO162" si="5187">BL$2&amp;BL162</f>
        <v>株式会社日本産業</v>
      </c>
      <c r="BO162" s="26" t="str">
        <f t="shared" si="5187"/>
        <v>ネクストエナジー・アンド・リソース　株式会社</v>
      </c>
      <c r="BQ162" s="26" t="str">
        <f t="shared" ref="BQ162:BS162" si="5188">BP$2&amp;BP162</f>
        <v>株式会社サニックス</v>
      </c>
      <c r="BS162" s="26" t="str">
        <f t="shared" si="5188"/>
        <v>華為技術日本株式会社</v>
      </c>
      <c r="BU162" s="26" t="str">
        <f t="shared" ref="BU162:BW162" si="5189">BT$2&amp;BT162</f>
        <v>荏原実業株式会社</v>
      </c>
      <c r="BW162" s="26" t="str">
        <f t="shared" si="5189"/>
        <v>株式会社エクソル</v>
      </c>
      <c r="BY162" s="26" t="str">
        <f t="shared" ref="BY162:CA162" si="5190">BX$2&amp;BX162</f>
        <v>オーデリック株式会社</v>
      </c>
      <c r="CA162" s="26" t="str">
        <f t="shared" si="5190"/>
        <v>合同会社DMM．com</v>
      </c>
      <c r="CC162" s="26" t="str">
        <f t="shared" ref="CC162:CE162" si="5191">CB$2&amp;CB162</f>
        <v>ジンコソーラージャパン株式会社</v>
      </c>
      <c r="CE162" s="26" t="str">
        <f t="shared" si="5191"/>
        <v>トヨタ自動車株式会社</v>
      </c>
      <c r="CG162" s="26" t="str">
        <f t="shared" ref="CG162:CI162" si="5192">CF$2&amp;CF162</f>
        <v>日本エネルギー総合システム株式会社</v>
      </c>
      <c r="CI162" s="26" t="str">
        <f t="shared" si="5192"/>
        <v>Upsolar　Japan株式会社</v>
      </c>
      <c r="CK162" s="26" t="str">
        <f t="shared" ref="CK162:CM162" si="5193">CJ$2&amp;CJ162</f>
        <v>合同会社Solax　Power　Network</v>
      </c>
      <c r="CM162" s="26" t="str">
        <f t="shared" si="5193"/>
        <v>株式会社リミックスポイント</v>
      </c>
      <c r="CO162" s="26" t="str">
        <f t="shared" ref="CO162:CQ162" si="5194">CN$2&amp;CN162</f>
        <v>Sungrow　Japan株式会社</v>
      </c>
      <c r="CQ162" s="26" t="str">
        <f t="shared" si="5194"/>
        <v>台湾プラスチックジャパンニューエナジー株式会社</v>
      </c>
      <c r="CS162" s="26" t="str">
        <f t="shared" ref="CS162:CU162" si="5195">CR$2&amp;CR162</f>
        <v>株式会社 Secret Base</v>
      </c>
      <c r="CU162" s="26" t="str">
        <f t="shared" si="5195"/>
        <v>GoodWe　Japan株式会社</v>
      </c>
      <c r="CW162" s="26" t="str">
        <f t="shared" ref="CW162:CY162" si="5196">CV$2&amp;CV162</f>
        <v>株式会社VOLT</v>
      </c>
      <c r="CY162" s="38" t="str">
        <f t="shared" si="5196"/>
        <v/>
      </c>
      <c r="DA162" s="26" t="str">
        <f t="shared" ref="DA162" si="5197">CZ$2&amp;CZ162</f>
        <v/>
      </c>
      <c r="DC162" s="26" t="str">
        <f t="shared" ref="DC162" si="5198">DB$2&amp;DB162</f>
        <v/>
      </c>
      <c r="DE162" s="26" t="str">
        <f t="shared" ref="DE162" si="5199">DD$2&amp;DD162</f>
        <v/>
      </c>
      <c r="DG162" s="26" t="str">
        <f t="shared" ref="DG162" si="5200">DF$2&amp;DF162</f>
        <v/>
      </c>
      <c r="DI162" s="26" t="str">
        <f t="shared" ref="DI162" si="5201">DH$2&amp;DH162</f>
        <v/>
      </c>
    </row>
    <row r="163" spans="5:113" x14ac:dyDescent="0.55000000000000004">
      <c r="E163" s="26" t="str">
        <f t="shared" si="4211"/>
        <v>エリーパワー株式会社</v>
      </c>
      <c r="G163" s="26" t="str">
        <f t="shared" si="4211"/>
        <v>シャープ株式会社</v>
      </c>
      <c r="I163" s="26" t="str">
        <f t="shared" ref="I163" si="5202">H$2&amp;H163</f>
        <v>日本電気株式会社（ＮＥＣ）</v>
      </c>
      <c r="K163" s="26" t="str">
        <f t="shared" ref="K163" si="5203">J$2&amp;J163</f>
        <v>パナソニック株式会社</v>
      </c>
      <c r="M163" s="26" t="str">
        <f t="shared" ref="M163" si="5204">L$2&amp;L163</f>
        <v>株式会社エヌエフ回路設計ブロック</v>
      </c>
      <c r="O163" s="26" t="str">
        <f t="shared" ref="O163" si="5205">N$2&amp;N163</f>
        <v>東芝ライテック株式会社</v>
      </c>
      <c r="Q163" s="26" t="str">
        <f t="shared" ref="Q163" si="5206">P$2&amp;P163</f>
        <v>フォーアールエナジー株式会社</v>
      </c>
      <c r="S163" s="26" t="str">
        <f t="shared" ref="S163" si="5207">R$2&amp;R163</f>
        <v>京セラ株式会社</v>
      </c>
      <c r="U163" s="26" t="str">
        <f t="shared" ref="U163" si="5208">T$2&amp;T163</f>
        <v>ニチコン株式会社</v>
      </c>
      <c r="W163" s="26" t="str">
        <f t="shared" ref="W163" si="5209">V$2&amp;V163</f>
        <v>オムロン株式会社</v>
      </c>
      <c r="Y163" s="26" t="str">
        <f t="shared" ref="Y163:AA163" si="5210">X$2&amp;X163</f>
        <v>長州産業株式会社</v>
      </c>
      <c r="AA163" s="26" t="str">
        <f t="shared" si="5210"/>
        <v>住友電気工業株式会社</v>
      </c>
      <c r="AC163" s="26" t="str">
        <f t="shared" ref="AC163:AE163" si="5211">AB$2&amp;AB163</f>
        <v>ダイヤゼブラ電機株式会社</v>
      </c>
      <c r="AE163" s="26" t="str">
        <f t="shared" si="5211"/>
        <v>カナディアン・ソーラー・ジャパン株式会社</v>
      </c>
      <c r="AG163" s="26" t="str">
        <f t="shared" ref="AG163:AI163" si="5212">AF$2&amp;AF163</f>
        <v>株式会社カネカ</v>
      </c>
      <c r="AI163" s="26" t="str">
        <f t="shared" si="5212"/>
        <v>サンテックパワージャパン株式会社</v>
      </c>
      <c r="AK163" s="26" t="str">
        <f t="shared" ref="AK163:AM163" si="5213">AJ$2&amp;AJ163</f>
        <v>株式会社東芝</v>
      </c>
      <c r="AM163" s="26" t="str">
        <f t="shared" si="5213"/>
        <v>長瀬産業株式会社</v>
      </c>
      <c r="AO163" s="26" t="str">
        <f t="shared" ref="AO163:AQ163" si="5214">AN$2&amp;AN163</f>
        <v>株式会社エネルギーギャップ</v>
      </c>
      <c r="AQ163" s="26" t="str">
        <f t="shared" si="5214"/>
        <v>アンフィニ株式会社</v>
      </c>
      <c r="AS163" s="26" t="str">
        <f t="shared" ref="AS163:AU163" si="5215">AR$2&amp;AR163</f>
        <v>ハンファジャパン株式会社</v>
      </c>
      <c r="AU163" s="26" t="str">
        <f t="shared" si="5215"/>
        <v>中西金属工業株式会社</v>
      </c>
      <c r="AW163" s="26" t="str">
        <f t="shared" ref="AW163:AY163" si="5216">AV$2&amp;AV163</f>
        <v>株式会社Looop</v>
      </c>
      <c r="AY163" s="26" t="str">
        <f t="shared" si="5216"/>
        <v>東芝エネルギーシステムズ株式会社</v>
      </c>
      <c r="BA163" s="26" t="str">
        <f t="shared" ref="BA163:BC163" si="5217">AZ$2&amp;AZ163</f>
        <v>デルタ電子株式会社</v>
      </c>
      <c r="BC163" s="26" t="str">
        <f t="shared" si="5217"/>
        <v>スマートソーラー株式会社</v>
      </c>
      <c r="BE163" s="26" t="str">
        <f t="shared" ref="BE163:BG163" si="5218">BD$2&amp;BD163</f>
        <v>株式会社村田製作所</v>
      </c>
      <c r="BG163" s="26" t="str">
        <f t="shared" si="5218"/>
        <v>株式会社正興電機製作所</v>
      </c>
      <c r="BI163" s="26" t="str">
        <f t="shared" ref="BI163:BK163" si="5219">BH$2&amp;BH163</f>
        <v>株式会社NFブロッサムテクノロジーズ</v>
      </c>
      <c r="BK163" s="26" t="str">
        <f t="shared" si="5219"/>
        <v>オムロン　ソーシアルソリューションズ株式会社</v>
      </c>
      <c r="BM163" s="26" t="str">
        <f t="shared" ref="BM163:BO163" si="5220">BL$2&amp;BL163</f>
        <v>株式会社日本産業</v>
      </c>
      <c r="BO163" s="26" t="str">
        <f t="shared" si="5220"/>
        <v>ネクストエナジー・アンド・リソース　株式会社</v>
      </c>
      <c r="BQ163" s="26" t="str">
        <f t="shared" ref="BQ163:BS163" si="5221">BP$2&amp;BP163</f>
        <v>株式会社サニックス</v>
      </c>
      <c r="BS163" s="26" t="str">
        <f t="shared" si="5221"/>
        <v>華為技術日本株式会社</v>
      </c>
      <c r="BU163" s="26" t="str">
        <f t="shared" ref="BU163:BW163" si="5222">BT$2&amp;BT163</f>
        <v>荏原実業株式会社</v>
      </c>
      <c r="BW163" s="26" t="str">
        <f t="shared" si="5222"/>
        <v>株式会社エクソル</v>
      </c>
      <c r="BY163" s="26" t="str">
        <f t="shared" ref="BY163:CA163" si="5223">BX$2&amp;BX163</f>
        <v>オーデリック株式会社</v>
      </c>
      <c r="CA163" s="26" t="str">
        <f t="shared" si="5223"/>
        <v>合同会社DMM．com</v>
      </c>
      <c r="CC163" s="26" t="str">
        <f t="shared" ref="CC163:CE163" si="5224">CB$2&amp;CB163</f>
        <v>ジンコソーラージャパン株式会社</v>
      </c>
      <c r="CE163" s="26" t="str">
        <f t="shared" si="5224"/>
        <v>トヨタ自動車株式会社</v>
      </c>
      <c r="CG163" s="26" t="str">
        <f t="shared" ref="CG163:CI163" si="5225">CF$2&amp;CF163</f>
        <v>日本エネルギー総合システム株式会社</v>
      </c>
      <c r="CI163" s="26" t="str">
        <f t="shared" si="5225"/>
        <v>Upsolar　Japan株式会社</v>
      </c>
      <c r="CK163" s="26" t="str">
        <f t="shared" ref="CK163:CM163" si="5226">CJ$2&amp;CJ163</f>
        <v>合同会社Solax　Power　Network</v>
      </c>
      <c r="CM163" s="26" t="str">
        <f t="shared" si="5226"/>
        <v>株式会社リミックスポイント</v>
      </c>
      <c r="CO163" s="26" t="str">
        <f t="shared" ref="CO163:CQ163" si="5227">CN$2&amp;CN163</f>
        <v>Sungrow　Japan株式会社</v>
      </c>
      <c r="CQ163" s="26" t="str">
        <f t="shared" si="5227"/>
        <v>台湾プラスチックジャパンニューエナジー株式会社</v>
      </c>
      <c r="CS163" s="26" t="str">
        <f t="shared" ref="CS163:CU163" si="5228">CR$2&amp;CR163</f>
        <v>株式会社 Secret Base</v>
      </c>
      <c r="CU163" s="26" t="str">
        <f t="shared" si="5228"/>
        <v>GoodWe　Japan株式会社</v>
      </c>
      <c r="CW163" s="26" t="str">
        <f t="shared" ref="CW163:CY163" si="5229">CV$2&amp;CV163</f>
        <v>株式会社VOLT</v>
      </c>
      <c r="CY163" s="38" t="str">
        <f t="shared" si="5229"/>
        <v/>
      </c>
      <c r="DA163" s="26" t="str">
        <f t="shared" ref="DA163" si="5230">CZ$2&amp;CZ163</f>
        <v/>
      </c>
      <c r="DC163" s="26" t="str">
        <f t="shared" ref="DC163" si="5231">DB$2&amp;DB163</f>
        <v/>
      </c>
      <c r="DE163" s="26" t="str">
        <f t="shared" ref="DE163" si="5232">DD$2&amp;DD163</f>
        <v/>
      </c>
      <c r="DG163" s="26" t="str">
        <f t="shared" ref="DG163" si="5233">DF$2&amp;DF163</f>
        <v/>
      </c>
      <c r="DI163" s="26" t="str">
        <f t="shared" ref="DI163" si="5234">DH$2&amp;DH163</f>
        <v/>
      </c>
    </row>
    <row r="164" spans="5:113" x14ac:dyDescent="0.55000000000000004">
      <c r="E164" s="26" t="str">
        <f t="shared" si="4211"/>
        <v>エリーパワー株式会社</v>
      </c>
      <c r="G164" s="26" t="str">
        <f t="shared" si="4211"/>
        <v>シャープ株式会社</v>
      </c>
      <c r="I164" s="26" t="str">
        <f t="shared" ref="I164" si="5235">H$2&amp;H164</f>
        <v>日本電気株式会社（ＮＥＣ）</v>
      </c>
      <c r="K164" s="26" t="str">
        <f t="shared" ref="K164" si="5236">J$2&amp;J164</f>
        <v>パナソニック株式会社</v>
      </c>
      <c r="M164" s="26" t="str">
        <f t="shared" ref="M164" si="5237">L$2&amp;L164</f>
        <v>株式会社エヌエフ回路設計ブロック</v>
      </c>
      <c r="O164" s="26" t="str">
        <f t="shared" ref="O164" si="5238">N$2&amp;N164</f>
        <v>東芝ライテック株式会社</v>
      </c>
      <c r="Q164" s="26" t="str">
        <f t="shared" ref="Q164" si="5239">P$2&amp;P164</f>
        <v>フォーアールエナジー株式会社</v>
      </c>
      <c r="S164" s="26" t="str">
        <f t="shared" ref="S164" si="5240">R$2&amp;R164</f>
        <v>京セラ株式会社</v>
      </c>
      <c r="U164" s="26" t="str">
        <f t="shared" ref="U164" si="5241">T$2&amp;T164</f>
        <v>ニチコン株式会社</v>
      </c>
      <c r="W164" s="26" t="str">
        <f t="shared" ref="W164" si="5242">V$2&amp;V164</f>
        <v>オムロン株式会社</v>
      </c>
      <c r="Y164" s="26" t="str">
        <f t="shared" ref="Y164:AA164" si="5243">X$2&amp;X164</f>
        <v>長州産業株式会社</v>
      </c>
      <c r="AA164" s="26" t="str">
        <f t="shared" si="5243"/>
        <v>住友電気工業株式会社</v>
      </c>
      <c r="AC164" s="26" t="str">
        <f t="shared" ref="AC164:AE164" si="5244">AB$2&amp;AB164</f>
        <v>ダイヤゼブラ電機株式会社</v>
      </c>
      <c r="AE164" s="26" t="str">
        <f t="shared" si="5244"/>
        <v>カナディアン・ソーラー・ジャパン株式会社</v>
      </c>
      <c r="AG164" s="26" t="str">
        <f t="shared" ref="AG164:AI164" si="5245">AF$2&amp;AF164</f>
        <v>株式会社カネカ</v>
      </c>
      <c r="AI164" s="26" t="str">
        <f t="shared" si="5245"/>
        <v>サンテックパワージャパン株式会社</v>
      </c>
      <c r="AK164" s="26" t="str">
        <f t="shared" ref="AK164:AM164" si="5246">AJ$2&amp;AJ164</f>
        <v>株式会社東芝</v>
      </c>
      <c r="AM164" s="26" t="str">
        <f t="shared" si="5246"/>
        <v>長瀬産業株式会社</v>
      </c>
      <c r="AO164" s="26" t="str">
        <f t="shared" ref="AO164:AQ164" si="5247">AN$2&amp;AN164</f>
        <v>株式会社エネルギーギャップ</v>
      </c>
      <c r="AQ164" s="26" t="str">
        <f t="shared" si="5247"/>
        <v>アンフィニ株式会社</v>
      </c>
      <c r="AS164" s="26" t="str">
        <f t="shared" ref="AS164:AU164" si="5248">AR$2&amp;AR164</f>
        <v>ハンファジャパン株式会社</v>
      </c>
      <c r="AU164" s="26" t="str">
        <f t="shared" si="5248"/>
        <v>中西金属工業株式会社</v>
      </c>
      <c r="AW164" s="26" t="str">
        <f t="shared" ref="AW164:AY164" si="5249">AV$2&amp;AV164</f>
        <v>株式会社Looop</v>
      </c>
      <c r="AY164" s="26" t="str">
        <f t="shared" si="5249"/>
        <v>東芝エネルギーシステムズ株式会社</v>
      </c>
      <c r="BA164" s="26" t="str">
        <f t="shared" ref="BA164:BC164" si="5250">AZ$2&amp;AZ164</f>
        <v>デルタ電子株式会社</v>
      </c>
      <c r="BC164" s="26" t="str">
        <f t="shared" si="5250"/>
        <v>スマートソーラー株式会社</v>
      </c>
      <c r="BE164" s="26" t="str">
        <f t="shared" ref="BE164:BG164" si="5251">BD$2&amp;BD164</f>
        <v>株式会社村田製作所</v>
      </c>
      <c r="BG164" s="26" t="str">
        <f t="shared" si="5251"/>
        <v>株式会社正興電機製作所</v>
      </c>
      <c r="BI164" s="26" t="str">
        <f t="shared" ref="BI164:BK164" si="5252">BH$2&amp;BH164</f>
        <v>株式会社NFブロッサムテクノロジーズ</v>
      </c>
      <c r="BK164" s="26" t="str">
        <f t="shared" si="5252"/>
        <v>オムロン　ソーシアルソリューションズ株式会社</v>
      </c>
      <c r="BM164" s="26" t="str">
        <f t="shared" ref="BM164:BO164" si="5253">BL$2&amp;BL164</f>
        <v>株式会社日本産業</v>
      </c>
      <c r="BO164" s="26" t="str">
        <f t="shared" si="5253"/>
        <v>ネクストエナジー・アンド・リソース　株式会社</v>
      </c>
      <c r="BQ164" s="26" t="str">
        <f t="shared" ref="BQ164:BS164" si="5254">BP$2&amp;BP164</f>
        <v>株式会社サニックス</v>
      </c>
      <c r="BS164" s="26" t="str">
        <f t="shared" si="5254"/>
        <v>華為技術日本株式会社</v>
      </c>
      <c r="BU164" s="26" t="str">
        <f t="shared" ref="BU164:BW164" si="5255">BT$2&amp;BT164</f>
        <v>荏原実業株式会社</v>
      </c>
      <c r="BW164" s="26" t="str">
        <f t="shared" si="5255"/>
        <v>株式会社エクソル</v>
      </c>
      <c r="BY164" s="26" t="str">
        <f t="shared" ref="BY164:CA164" si="5256">BX$2&amp;BX164</f>
        <v>オーデリック株式会社</v>
      </c>
      <c r="CA164" s="26" t="str">
        <f t="shared" si="5256"/>
        <v>合同会社DMM．com</v>
      </c>
      <c r="CC164" s="26" t="str">
        <f t="shared" ref="CC164:CE164" si="5257">CB$2&amp;CB164</f>
        <v>ジンコソーラージャパン株式会社</v>
      </c>
      <c r="CE164" s="26" t="str">
        <f t="shared" si="5257"/>
        <v>トヨタ自動車株式会社</v>
      </c>
      <c r="CG164" s="26" t="str">
        <f t="shared" ref="CG164:CI164" si="5258">CF$2&amp;CF164</f>
        <v>日本エネルギー総合システム株式会社</v>
      </c>
      <c r="CI164" s="26" t="str">
        <f t="shared" si="5258"/>
        <v>Upsolar　Japan株式会社</v>
      </c>
      <c r="CK164" s="26" t="str">
        <f t="shared" ref="CK164:CM164" si="5259">CJ$2&amp;CJ164</f>
        <v>合同会社Solax　Power　Network</v>
      </c>
      <c r="CM164" s="26" t="str">
        <f t="shared" si="5259"/>
        <v>株式会社リミックスポイント</v>
      </c>
      <c r="CO164" s="26" t="str">
        <f t="shared" ref="CO164:CQ164" si="5260">CN$2&amp;CN164</f>
        <v>Sungrow　Japan株式会社</v>
      </c>
      <c r="CQ164" s="26" t="str">
        <f t="shared" si="5260"/>
        <v>台湾プラスチックジャパンニューエナジー株式会社</v>
      </c>
      <c r="CS164" s="26" t="str">
        <f t="shared" ref="CS164:CU164" si="5261">CR$2&amp;CR164</f>
        <v>株式会社 Secret Base</v>
      </c>
      <c r="CU164" s="26" t="str">
        <f t="shared" si="5261"/>
        <v>GoodWe　Japan株式会社</v>
      </c>
      <c r="CW164" s="26" t="str">
        <f t="shared" ref="CW164:CY164" si="5262">CV$2&amp;CV164</f>
        <v>株式会社VOLT</v>
      </c>
      <c r="CY164" s="38" t="str">
        <f t="shared" si="5262"/>
        <v/>
      </c>
      <c r="DA164" s="26" t="str">
        <f t="shared" ref="DA164" si="5263">CZ$2&amp;CZ164</f>
        <v/>
      </c>
      <c r="DC164" s="26" t="str">
        <f t="shared" ref="DC164" si="5264">DB$2&amp;DB164</f>
        <v/>
      </c>
      <c r="DE164" s="26" t="str">
        <f t="shared" ref="DE164" si="5265">DD$2&amp;DD164</f>
        <v/>
      </c>
      <c r="DG164" s="26" t="str">
        <f t="shared" ref="DG164" si="5266">DF$2&amp;DF164</f>
        <v/>
      </c>
      <c r="DI164" s="26" t="str">
        <f t="shared" ref="DI164" si="5267">DH$2&amp;DH164</f>
        <v/>
      </c>
    </row>
    <row r="165" spans="5:113" x14ac:dyDescent="0.55000000000000004">
      <c r="E165" s="26" t="str">
        <f t="shared" si="4211"/>
        <v>エリーパワー株式会社</v>
      </c>
      <c r="G165" s="26" t="str">
        <f t="shared" si="4211"/>
        <v>シャープ株式会社</v>
      </c>
      <c r="I165" s="26" t="str">
        <f t="shared" ref="I165" si="5268">H$2&amp;H165</f>
        <v>日本電気株式会社（ＮＥＣ）</v>
      </c>
      <c r="K165" s="26" t="str">
        <f t="shared" ref="K165" si="5269">J$2&amp;J165</f>
        <v>パナソニック株式会社</v>
      </c>
      <c r="M165" s="26" t="str">
        <f t="shared" ref="M165" si="5270">L$2&amp;L165</f>
        <v>株式会社エヌエフ回路設計ブロック</v>
      </c>
      <c r="O165" s="26" t="str">
        <f t="shared" ref="O165" si="5271">N$2&amp;N165</f>
        <v>東芝ライテック株式会社</v>
      </c>
      <c r="Q165" s="26" t="str">
        <f t="shared" ref="Q165" si="5272">P$2&amp;P165</f>
        <v>フォーアールエナジー株式会社</v>
      </c>
      <c r="S165" s="26" t="str">
        <f t="shared" ref="S165" si="5273">R$2&amp;R165</f>
        <v>京セラ株式会社</v>
      </c>
      <c r="U165" s="26" t="str">
        <f t="shared" ref="U165" si="5274">T$2&amp;T165</f>
        <v>ニチコン株式会社</v>
      </c>
      <c r="W165" s="26" t="str">
        <f t="shared" ref="W165" si="5275">V$2&amp;V165</f>
        <v>オムロン株式会社</v>
      </c>
      <c r="Y165" s="26" t="str">
        <f t="shared" ref="Y165:AA165" si="5276">X$2&amp;X165</f>
        <v>長州産業株式会社</v>
      </c>
      <c r="AA165" s="26" t="str">
        <f t="shared" si="5276"/>
        <v>住友電気工業株式会社</v>
      </c>
      <c r="AC165" s="26" t="str">
        <f t="shared" ref="AC165:AE165" si="5277">AB$2&amp;AB165</f>
        <v>ダイヤゼブラ電機株式会社</v>
      </c>
      <c r="AE165" s="26" t="str">
        <f t="shared" si="5277"/>
        <v>カナディアン・ソーラー・ジャパン株式会社</v>
      </c>
      <c r="AG165" s="26" t="str">
        <f t="shared" ref="AG165:AI165" si="5278">AF$2&amp;AF165</f>
        <v>株式会社カネカ</v>
      </c>
      <c r="AI165" s="26" t="str">
        <f t="shared" si="5278"/>
        <v>サンテックパワージャパン株式会社</v>
      </c>
      <c r="AK165" s="26" t="str">
        <f t="shared" ref="AK165:AM165" si="5279">AJ$2&amp;AJ165</f>
        <v>株式会社東芝</v>
      </c>
      <c r="AM165" s="26" t="str">
        <f t="shared" si="5279"/>
        <v>長瀬産業株式会社</v>
      </c>
      <c r="AO165" s="26" t="str">
        <f t="shared" ref="AO165:AQ165" si="5280">AN$2&amp;AN165</f>
        <v>株式会社エネルギーギャップ</v>
      </c>
      <c r="AQ165" s="26" t="str">
        <f t="shared" si="5280"/>
        <v>アンフィニ株式会社</v>
      </c>
      <c r="AS165" s="26" t="str">
        <f t="shared" ref="AS165:AU165" si="5281">AR$2&amp;AR165</f>
        <v>ハンファジャパン株式会社</v>
      </c>
      <c r="AU165" s="26" t="str">
        <f t="shared" si="5281"/>
        <v>中西金属工業株式会社</v>
      </c>
      <c r="AW165" s="26" t="str">
        <f t="shared" ref="AW165:AY165" si="5282">AV$2&amp;AV165</f>
        <v>株式会社Looop</v>
      </c>
      <c r="AY165" s="26" t="str">
        <f t="shared" si="5282"/>
        <v>東芝エネルギーシステムズ株式会社</v>
      </c>
      <c r="BA165" s="26" t="str">
        <f t="shared" ref="BA165:BC165" si="5283">AZ$2&amp;AZ165</f>
        <v>デルタ電子株式会社</v>
      </c>
      <c r="BC165" s="26" t="str">
        <f t="shared" si="5283"/>
        <v>スマートソーラー株式会社</v>
      </c>
      <c r="BE165" s="26" t="str">
        <f t="shared" ref="BE165:BG165" si="5284">BD$2&amp;BD165</f>
        <v>株式会社村田製作所</v>
      </c>
      <c r="BG165" s="26" t="str">
        <f t="shared" si="5284"/>
        <v>株式会社正興電機製作所</v>
      </c>
      <c r="BI165" s="26" t="str">
        <f t="shared" ref="BI165:BK165" si="5285">BH$2&amp;BH165</f>
        <v>株式会社NFブロッサムテクノロジーズ</v>
      </c>
      <c r="BK165" s="26" t="str">
        <f t="shared" si="5285"/>
        <v>オムロン　ソーシアルソリューションズ株式会社</v>
      </c>
      <c r="BM165" s="26" t="str">
        <f t="shared" ref="BM165:BO165" si="5286">BL$2&amp;BL165</f>
        <v>株式会社日本産業</v>
      </c>
      <c r="BO165" s="26" t="str">
        <f t="shared" si="5286"/>
        <v>ネクストエナジー・アンド・リソース　株式会社</v>
      </c>
      <c r="BQ165" s="26" t="str">
        <f t="shared" ref="BQ165:BS165" si="5287">BP$2&amp;BP165</f>
        <v>株式会社サニックス</v>
      </c>
      <c r="BS165" s="26" t="str">
        <f t="shared" si="5287"/>
        <v>華為技術日本株式会社</v>
      </c>
      <c r="BU165" s="26" t="str">
        <f t="shared" ref="BU165:BW165" si="5288">BT$2&amp;BT165</f>
        <v>荏原実業株式会社</v>
      </c>
      <c r="BW165" s="26" t="str">
        <f t="shared" si="5288"/>
        <v>株式会社エクソル</v>
      </c>
      <c r="BY165" s="26" t="str">
        <f t="shared" ref="BY165:CA165" si="5289">BX$2&amp;BX165</f>
        <v>オーデリック株式会社</v>
      </c>
      <c r="CA165" s="26" t="str">
        <f t="shared" si="5289"/>
        <v>合同会社DMM．com</v>
      </c>
      <c r="CC165" s="26" t="str">
        <f t="shared" ref="CC165:CE165" si="5290">CB$2&amp;CB165</f>
        <v>ジンコソーラージャパン株式会社</v>
      </c>
      <c r="CE165" s="26" t="str">
        <f t="shared" si="5290"/>
        <v>トヨタ自動車株式会社</v>
      </c>
      <c r="CG165" s="26" t="str">
        <f t="shared" ref="CG165:CI165" si="5291">CF$2&amp;CF165</f>
        <v>日本エネルギー総合システム株式会社</v>
      </c>
      <c r="CI165" s="26" t="str">
        <f t="shared" si="5291"/>
        <v>Upsolar　Japan株式会社</v>
      </c>
      <c r="CK165" s="26" t="str">
        <f t="shared" ref="CK165:CM165" si="5292">CJ$2&amp;CJ165</f>
        <v>合同会社Solax　Power　Network</v>
      </c>
      <c r="CM165" s="26" t="str">
        <f t="shared" si="5292"/>
        <v>株式会社リミックスポイント</v>
      </c>
      <c r="CO165" s="26" t="str">
        <f t="shared" ref="CO165:CQ165" si="5293">CN$2&amp;CN165</f>
        <v>Sungrow　Japan株式会社</v>
      </c>
      <c r="CQ165" s="26" t="str">
        <f t="shared" si="5293"/>
        <v>台湾プラスチックジャパンニューエナジー株式会社</v>
      </c>
      <c r="CS165" s="26" t="str">
        <f t="shared" ref="CS165:CU165" si="5294">CR$2&amp;CR165</f>
        <v>株式会社 Secret Base</v>
      </c>
      <c r="CU165" s="26" t="str">
        <f t="shared" si="5294"/>
        <v>GoodWe　Japan株式会社</v>
      </c>
      <c r="CW165" s="26" t="str">
        <f t="shared" ref="CW165:CY165" si="5295">CV$2&amp;CV165</f>
        <v>株式会社VOLT</v>
      </c>
      <c r="CY165" s="38" t="str">
        <f t="shared" si="5295"/>
        <v/>
      </c>
      <c r="DA165" s="26" t="str">
        <f t="shared" ref="DA165" si="5296">CZ$2&amp;CZ165</f>
        <v/>
      </c>
      <c r="DC165" s="26" t="str">
        <f t="shared" ref="DC165" si="5297">DB$2&amp;DB165</f>
        <v/>
      </c>
      <c r="DE165" s="26" t="str">
        <f t="shared" ref="DE165" si="5298">DD$2&amp;DD165</f>
        <v/>
      </c>
      <c r="DG165" s="26" t="str">
        <f t="shared" ref="DG165" si="5299">DF$2&amp;DF165</f>
        <v/>
      </c>
      <c r="DI165" s="26" t="str">
        <f t="shared" ref="DI165" si="5300">DH$2&amp;DH165</f>
        <v/>
      </c>
    </row>
    <row r="166" spans="5:113" x14ac:dyDescent="0.55000000000000004">
      <c r="E166" s="26" t="str">
        <f t="shared" si="4211"/>
        <v>エリーパワー株式会社</v>
      </c>
      <c r="G166" s="26" t="str">
        <f t="shared" si="4211"/>
        <v>シャープ株式会社</v>
      </c>
      <c r="I166" s="26" t="str">
        <f t="shared" ref="I166" si="5301">H$2&amp;H166</f>
        <v>日本電気株式会社（ＮＥＣ）</v>
      </c>
      <c r="K166" s="26" t="str">
        <f t="shared" ref="K166" si="5302">J$2&amp;J166</f>
        <v>パナソニック株式会社</v>
      </c>
      <c r="M166" s="26" t="str">
        <f t="shared" ref="M166" si="5303">L$2&amp;L166</f>
        <v>株式会社エヌエフ回路設計ブロック</v>
      </c>
      <c r="O166" s="26" t="str">
        <f t="shared" ref="O166" si="5304">N$2&amp;N166</f>
        <v>東芝ライテック株式会社</v>
      </c>
      <c r="Q166" s="26" t="str">
        <f t="shared" ref="Q166" si="5305">P$2&amp;P166</f>
        <v>フォーアールエナジー株式会社</v>
      </c>
      <c r="S166" s="26" t="str">
        <f t="shared" ref="S166" si="5306">R$2&amp;R166</f>
        <v>京セラ株式会社</v>
      </c>
      <c r="U166" s="26" t="str">
        <f t="shared" ref="U166" si="5307">T$2&amp;T166</f>
        <v>ニチコン株式会社</v>
      </c>
      <c r="W166" s="26" t="str">
        <f t="shared" ref="W166" si="5308">V$2&amp;V166</f>
        <v>オムロン株式会社</v>
      </c>
      <c r="Y166" s="26" t="str">
        <f t="shared" ref="Y166:AA166" si="5309">X$2&amp;X166</f>
        <v>長州産業株式会社</v>
      </c>
      <c r="AA166" s="26" t="str">
        <f t="shared" si="5309"/>
        <v>住友電気工業株式会社</v>
      </c>
      <c r="AC166" s="26" t="str">
        <f t="shared" ref="AC166:AE166" si="5310">AB$2&amp;AB166</f>
        <v>ダイヤゼブラ電機株式会社</v>
      </c>
      <c r="AE166" s="26" t="str">
        <f t="shared" si="5310"/>
        <v>カナディアン・ソーラー・ジャパン株式会社</v>
      </c>
      <c r="AG166" s="26" t="str">
        <f t="shared" ref="AG166:AI166" si="5311">AF$2&amp;AF166</f>
        <v>株式会社カネカ</v>
      </c>
      <c r="AI166" s="26" t="str">
        <f t="shared" si="5311"/>
        <v>サンテックパワージャパン株式会社</v>
      </c>
      <c r="AK166" s="26" t="str">
        <f t="shared" ref="AK166:AM166" si="5312">AJ$2&amp;AJ166</f>
        <v>株式会社東芝</v>
      </c>
      <c r="AM166" s="26" t="str">
        <f t="shared" si="5312"/>
        <v>長瀬産業株式会社</v>
      </c>
      <c r="AO166" s="26" t="str">
        <f t="shared" ref="AO166:AQ166" si="5313">AN$2&amp;AN166</f>
        <v>株式会社エネルギーギャップ</v>
      </c>
      <c r="AQ166" s="26" t="str">
        <f t="shared" si="5313"/>
        <v>アンフィニ株式会社</v>
      </c>
      <c r="AS166" s="26" t="str">
        <f t="shared" ref="AS166:AU166" si="5314">AR$2&amp;AR166</f>
        <v>ハンファジャパン株式会社</v>
      </c>
      <c r="AU166" s="26" t="str">
        <f t="shared" si="5314"/>
        <v>中西金属工業株式会社</v>
      </c>
      <c r="AW166" s="26" t="str">
        <f t="shared" ref="AW166:AY166" si="5315">AV$2&amp;AV166</f>
        <v>株式会社Looop</v>
      </c>
      <c r="AY166" s="26" t="str">
        <f t="shared" si="5315"/>
        <v>東芝エネルギーシステムズ株式会社</v>
      </c>
      <c r="BA166" s="26" t="str">
        <f t="shared" ref="BA166:BC166" si="5316">AZ$2&amp;AZ166</f>
        <v>デルタ電子株式会社</v>
      </c>
      <c r="BC166" s="26" t="str">
        <f t="shared" si="5316"/>
        <v>スマートソーラー株式会社</v>
      </c>
      <c r="BE166" s="26" t="str">
        <f t="shared" ref="BE166:BG166" si="5317">BD$2&amp;BD166</f>
        <v>株式会社村田製作所</v>
      </c>
      <c r="BG166" s="26" t="str">
        <f t="shared" si="5317"/>
        <v>株式会社正興電機製作所</v>
      </c>
      <c r="BI166" s="26" t="str">
        <f t="shared" ref="BI166:BK166" si="5318">BH$2&amp;BH166</f>
        <v>株式会社NFブロッサムテクノロジーズ</v>
      </c>
      <c r="BK166" s="26" t="str">
        <f t="shared" si="5318"/>
        <v>オムロン　ソーシアルソリューションズ株式会社</v>
      </c>
      <c r="BM166" s="26" t="str">
        <f t="shared" ref="BM166:BO166" si="5319">BL$2&amp;BL166</f>
        <v>株式会社日本産業</v>
      </c>
      <c r="BO166" s="26" t="str">
        <f t="shared" si="5319"/>
        <v>ネクストエナジー・アンド・リソース　株式会社</v>
      </c>
      <c r="BQ166" s="26" t="str">
        <f t="shared" ref="BQ166:BS166" si="5320">BP$2&amp;BP166</f>
        <v>株式会社サニックス</v>
      </c>
      <c r="BS166" s="26" t="str">
        <f t="shared" si="5320"/>
        <v>華為技術日本株式会社</v>
      </c>
      <c r="BU166" s="26" t="str">
        <f t="shared" ref="BU166:BW166" si="5321">BT$2&amp;BT166</f>
        <v>荏原実業株式会社</v>
      </c>
      <c r="BW166" s="26" t="str">
        <f t="shared" si="5321"/>
        <v>株式会社エクソル</v>
      </c>
      <c r="BY166" s="26" t="str">
        <f t="shared" ref="BY166:CA166" si="5322">BX$2&amp;BX166</f>
        <v>オーデリック株式会社</v>
      </c>
      <c r="CA166" s="26" t="str">
        <f t="shared" si="5322"/>
        <v>合同会社DMM．com</v>
      </c>
      <c r="CC166" s="26" t="str">
        <f t="shared" ref="CC166:CE166" si="5323">CB$2&amp;CB166</f>
        <v>ジンコソーラージャパン株式会社</v>
      </c>
      <c r="CE166" s="26" t="str">
        <f t="shared" si="5323"/>
        <v>トヨタ自動車株式会社</v>
      </c>
      <c r="CG166" s="26" t="str">
        <f t="shared" ref="CG166:CI166" si="5324">CF$2&amp;CF166</f>
        <v>日本エネルギー総合システム株式会社</v>
      </c>
      <c r="CI166" s="26" t="str">
        <f t="shared" si="5324"/>
        <v>Upsolar　Japan株式会社</v>
      </c>
      <c r="CK166" s="26" t="str">
        <f t="shared" ref="CK166:CM166" si="5325">CJ$2&amp;CJ166</f>
        <v>合同会社Solax　Power　Network</v>
      </c>
      <c r="CM166" s="26" t="str">
        <f t="shared" si="5325"/>
        <v>株式会社リミックスポイント</v>
      </c>
      <c r="CO166" s="26" t="str">
        <f t="shared" ref="CO166:CQ166" si="5326">CN$2&amp;CN166</f>
        <v>Sungrow　Japan株式会社</v>
      </c>
      <c r="CQ166" s="26" t="str">
        <f t="shared" si="5326"/>
        <v>台湾プラスチックジャパンニューエナジー株式会社</v>
      </c>
      <c r="CS166" s="26" t="str">
        <f t="shared" ref="CS166:CU166" si="5327">CR$2&amp;CR166</f>
        <v>株式会社 Secret Base</v>
      </c>
      <c r="CU166" s="26" t="str">
        <f t="shared" si="5327"/>
        <v>GoodWe　Japan株式会社</v>
      </c>
      <c r="CW166" s="26" t="str">
        <f t="shared" ref="CW166:CY166" si="5328">CV$2&amp;CV166</f>
        <v>株式会社VOLT</v>
      </c>
      <c r="CY166" s="38" t="str">
        <f t="shared" si="5328"/>
        <v/>
      </c>
      <c r="DA166" s="26" t="str">
        <f t="shared" ref="DA166" si="5329">CZ$2&amp;CZ166</f>
        <v/>
      </c>
      <c r="DC166" s="26" t="str">
        <f t="shared" ref="DC166" si="5330">DB$2&amp;DB166</f>
        <v/>
      </c>
      <c r="DE166" s="26" t="str">
        <f t="shared" ref="DE166" si="5331">DD$2&amp;DD166</f>
        <v/>
      </c>
      <c r="DG166" s="26" t="str">
        <f t="shared" ref="DG166" si="5332">DF$2&amp;DF166</f>
        <v/>
      </c>
      <c r="DI166" s="26" t="str">
        <f t="shared" ref="DI166" si="5333">DH$2&amp;DH166</f>
        <v/>
      </c>
    </row>
    <row r="167" spans="5:113" x14ac:dyDescent="0.55000000000000004">
      <c r="E167" s="26" t="str">
        <f t="shared" si="4211"/>
        <v>エリーパワー株式会社</v>
      </c>
      <c r="G167" s="26" t="str">
        <f t="shared" si="4211"/>
        <v>シャープ株式会社</v>
      </c>
      <c r="I167" s="26" t="str">
        <f t="shared" ref="I167" si="5334">H$2&amp;H167</f>
        <v>日本電気株式会社（ＮＥＣ）</v>
      </c>
      <c r="K167" s="26" t="str">
        <f t="shared" ref="K167" si="5335">J$2&amp;J167</f>
        <v>パナソニック株式会社</v>
      </c>
      <c r="M167" s="26" t="str">
        <f t="shared" ref="M167" si="5336">L$2&amp;L167</f>
        <v>株式会社エヌエフ回路設計ブロック</v>
      </c>
      <c r="O167" s="26" t="str">
        <f t="shared" ref="O167" si="5337">N$2&amp;N167</f>
        <v>東芝ライテック株式会社</v>
      </c>
      <c r="Q167" s="26" t="str">
        <f t="shared" ref="Q167" si="5338">P$2&amp;P167</f>
        <v>フォーアールエナジー株式会社</v>
      </c>
      <c r="S167" s="26" t="str">
        <f t="shared" ref="S167" si="5339">R$2&amp;R167</f>
        <v>京セラ株式会社</v>
      </c>
      <c r="U167" s="26" t="str">
        <f t="shared" ref="U167" si="5340">T$2&amp;T167</f>
        <v>ニチコン株式会社</v>
      </c>
      <c r="W167" s="26" t="str">
        <f t="shared" ref="W167" si="5341">V$2&amp;V167</f>
        <v>オムロン株式会社</v>
      </c>
      <c r="Y167" s="26" t="str">
        <f t="shared" ref="Y167:AA167" si="5342">X$2&amp;X167</f>
        <v>長州産業株式会社</v>
      </c>
      <c r="AA167" s="26" t="str">
        <f t="shared" si="5342"/>
        <v>住友電気工業株式会社</v>
      </c>
      <c r="AC167" s="26" t="str">
        <f t="shared" ref="AC167:AE167" si="5343">AB$2&amp;AB167</f>
        <v>ダイヤゼブラ電機株式会社</v>
      </c>
      <c r="AE167" s="26" t="str">
        <f t="shared" si="5343"/>
        <v>カナディアン・ソーラー・ジャパン株式会社</v>
      </c>
      <c r="AG167" s="26" t="str">
        <f t="shared" ref="AG167:AI167" si="5344">AF$2&amp;AF167</f>
        <v>株式会社カネカ</v>
      </c>
      <c r="AI167" s="26" t="str">
        <f t="shared" si="5344"/>
        <v>サンテックパワージャパン株式会社</v>
      </c>
      <c r="AK167" s="26" t="str">
        <f t="shared" ref="AK167:AM167" si="5345">AJ$2&amp;AJ167</f>
        <v>株式会社東芝</v>
      </c>
      <c r="AM167" s="26" t="str">
        <f t="shared" si="5345"/>
        <v>長瀬産業株式会社</v>
      </c>
      <c r="AO167" s="26" t="str">
        <f t="shared" ref="AO167:AQ167" si="5346">AN$2&amp;AN167</f>
        <v>株式会社エネルギーギャップ</v>
      </c>
      <c r="AQ167" s="26" t="str">
        <f t="shared" si="5346"/>
        <v>アンフィニ株式会社</v>
      </c>
      <c r="AS167" s="26" t="str">
        <f t="shared" ref="AS167:AU167" si="5347">AR$2&amp;AR167</f>
        <v>ハンファジャパン株式会社</v>
      </c>
      <c r="AU167" s="26" t="str">
        <f t="shared" si="5347"/>
        <v>中西金属工業株式会社</v>
      </c>
      <c r="AW167" s="26" t="str">
        <f t="shared" ref="AW167:AY167" si="5348">AV$2&amp;AV167</f>
        <v>株式会社Looop</v>
      </c>
      <c r="AY167" s="26" t="str">
        <f t="shared" si="5348"/>
        <v>東芝エネルギーシステムズ株式会社</v>
      </c>
      <c r="BA167" s="26" t="str">
        <f t="shared" ref="BA167:BC167" si="5349">AZ$2&amp;AZ167</f>
        <v>デルタ電子株式会社</v>
      </c>
      <c r="BC167" s="26" t="str">
        <f t="shared" si="5349"/>
        <v>スマートソーラー株式会社</v>
      </c>
      <c r="BE167" s="26" t="str">
        <f t="shared" ref="BE167:BG167" si="5350">BD$2&amp;BD167</f>
        <v>株式会社村田製作所</v>
      </c>
      <c r="BG167" s="26" t="str">
        <f t="shared" si="5350"/>
        <v>株式会社正興電機製作所</v>
      </c>
      <c r="BI167" s="26" t="str">
        <f t="shared" ref="BI167:BK167" si="5351">BH$2&amp;BH167</f>
        <v>株式会社NFブロッサムテクノロジーズ</v>
      </c>
      <c r="BK167" s="26" t="str">
        <f t="shared" si="5351"/>
        <v>オムロン　ソーシアルソリューションズ株式会社</v>
      </c>
      <c r="BM167" s="26" t="str">
        <f t="shared" ref="BM167:BO167" si="5352">BL$2&amp;BL167</f>
        <v>株式会社日本産業</v>
      </c>
      <c r="BO167" s="26" t="str">
        <f t="shared" si="5352"/>
        <v>ネクストエナジー・アンド・リソース　株式会社</v>
      </c>
      <c r="BQ167" s="26" t="str">
        <f t="shared" ref="BQ167:BS167" si="5353">BP$2&amp;BP167</f>
        <v>株式会社サニックス</v>
      </c>
      <c r="BS167" s="26" t="str">
        <f t="shared" si="5353"/>
        <v>華為技術日本株式会社</v>
      </c>
      <c r="BU167" s="26" t="str">
        <f t="shared" ref="BU167:BW167" si="5354">BT$2&amp;BT167</f>
        <v>荏原実業株式会社</v>
      </c>
      <c r="BW167" s="26" t="str">
        <f t="shared" si="5354"/>
        <v>株式会社エクソル</v>
      </c>
      <c r="BY167" s="26" t="str">
        <f t="shared" ref="BY167:CA167" si="5355">BX$2&amp;BX167</f>
        <v>オーデリック株式会社</v>
      </c>
      <c r="CA167" s="26" t="str">
        <f t="shared" si="5355"/>
        <v>合同会社DMM．com</v>
      </c>
      <c r="CC167" s="26" t="str">
        <f t="shared" ref="CC167:CE167" si="5356">CB$2&amp;CB167</f>
        <v>ジンコソーラージャパン株式会社</v>
      </c>
      <c r="CE167" s="26" t="str">
        <f t="shared" si="5356"/>
        <v>トヨタ自動車株式会社</v>
      </c>
      <c r="CG167" s="26" t="str">
        <f t="shared" ref="CG167:CI167" si="5357">CF$2&amp;CF167</f>
        <v>日本エネルギー総合システム株式会社</v>
      </c>
      <c r="CI167" s="26" t="str">
        <f t="shared" si="5357"/>
        <v>Upsolar　Japan株式会社</v>
      </c>
      <c r="CK167" s="26" t="str">
        <f t="shared" ref="CK167:CM167" si="5358">CJ$2&amp;CJ167</f>
        <v>合同会社Solax　Power　Network</v>
      </c>
      <c r="CM167" s="26" t="str">
        <f t="shared" si="5358"/>
        <v>株式会社リミックスポイント</v>
      </c>
      <c r="CO167" s="26" t="str">
        <f t="shared" ref="CO167:CQ167" si="5359">CN$2&amp;CN167</f>
        <v>Sungrow　Japan株式会社</v>
      </c>
      <c r="CQ167" s="26" t="str">
        <f t="shared" si="5359"/>
        <v>台湾プラスチックジャパンニューエナジー株式会社</v>
      </c>
      <c r="CS167" s="26" t="str">
        <f t="shared" ref="CS167:CU167" si="5360">CR$2&amp;CR167</f>
        <v>株式会社 Secret Base</v>
      </c>
      <c r="CU167" s="26" t="str">
        <f t="shared" si="5360"/>
        <v>GoodWe　Japan株式会社</v>
      </c>
      <c r="CW167" s="26" t="str">
        <f t="shared" ref="CW167:CY167" si="5361">CV$2&amp;CV167</f>
        <v>株式会社VOLT</v>
      </c>
      <c r="CY167" s="38" t="str">
        <f t="shared" si="5361"/>
        <v/>
      </c>
      <c r="DA167" s="26" t="str">
        <f t="shared" ref="DA167" si="5362">CZ$2&amp;CZ167</f>
        <v/>
      </c>
      <c r="DC167" s="26" t="str">
        <f t="shared" ref="DC167" si="5363">DB$2&amp;DB167</f>
        <v/>
      </c>
      <c r="DE167" s="26" t="str">
        <f t="shared" ref="DE167" si="5364">DD$2&amp;DD167</f>
        <v/>
      </c>
      <c r="DG167" s="26" t="str">
        <f t="shared" ref="DG167" si="5365">DF$2&amp;DF167</f>
        <v/>
      </c>
      <c r="DI167" s="26" t="str">
        <f t="shared" ref="DI167" si="5366">DH$2&amp;DH167</f>
        <v/>
      </c>
    </row>
    <row r="168" spans="5:113" x14ac:dyDescent="0.55000000000000004">
      <c r="E168" s="26" t="str">
        <f t="shared" si="4211"/>
        <v>エリーパワー株式会社</v>
      </c>
      <c r="G168" s="26" t="str">
        <f t="shared" si="4211"/>
        <v>シャープ株式会社</v>
      </c>
      <c r="I168" s="26" t="str">
        <f t="shared" ref="I168" si="5367">H$2&amp;H168</f>
        <v>日本電気株式会社（ＮＥＣ）</v>
      </c>
      <c r="K168" s="26" t="str">
        <f t="shared" ref="K168" si="5368">J$2&amp;J168</f>
        <v>パナソニック株式会社</v>
      </c>
      <c r="M168" s="26" t="str">
        <f t="shared" ref="M168" si="5369">L$2&amp;L168</f>
        <v>株式会社エヌエフ回路設計ブロック</v>
      </c>
      <c r="O168" s="26" t="str">
        <f t="shared" ref="O168" si="5370">N$2&amp;N168</f>
        <v>東芝ライテック株式会社</v>
      </c>
      <c r="Q168" s="26" t="str">
        <f t="shared" ref="Q168" si="5371">P$2&amp;P168</f>
        <v>フォーアールエナジー株式会社</v>
      </c>
      <c r="S168" s="26" t="str">
        <f t="shared" ref="S168" si="5372">R$2&amp;R168</f>
        <v>京セラ株式会社</v>
      </c>
      <c r="U168" s="26" t="str">
        <f t="shared" ref="U168" si="5373">T$2&amp;T168</f>
        <v>ニチコン株式会社</v>
      </c>
      <c r="W168" s="26" t="str">
        <f t="shared" ref="W168" si="5374">V$2&amp;V168</f>
        <v>オムロン株式会社</v>
      </c>
      <c r="Y168" s="26" t="str">
        <f t="shared" ref="Y168:AA168" si="5375">X$2&amp;X168</f>
        <v>長州産業株式会社</v>
      </c>
      <c r="AA168" s="26" t="str">
        <f t="shared" si="5375"/>
        <v>住友電気工業株式会社</v>
      </c>
      <c r="AC168" s="26" t="str">
        <f t="shared" ref="AC168:AE168" si="5376">AB$2&amp;AB168</f>
        <v>ダイヤゼブラ電機株式会社</v>
      </c>
      <c r="AE168" s="26" t="str">
        <f t="shared" si="5376"/>
        <v>カナディアン・ソーラー・ジャパン株式会社</v>
      </c>
      <c r="AG168" s="26" t="str">
        <f t="shared" ref="AG168:AI168" si="5377">AF$2&amp;AF168</f>
        <v>株式会社カネカ</v>
      </c>
      <c r="AI168" s="26" t="str">
        <f t="shared" si="5377"/>
        <v>サンテックパワージャパン株式会社</v>
      </c>
      <c r="AK168" s="26" t="str">
        <f t="shared" ref="AK168:AM168" si="5378">AJ$2&amp;AJ168</f>
        <v>株式会社東芝</v>
      </c>
      <c r="AM168" s="26" t="str">
        <f t="shared" si="5378"/>
        <v>長瀬産業株式会社</v>
      </c>
      <c r="AO168" s="26" t="str">
        <f t="shared" ref="AO168:AQ168" si="5379">AN$2&amp;AN168</f>
        <v>株式会社エネルギーギャップ</v>
      </c>
      <c r="AQ168" s="26" t="str">
        <f t="shared" si="5379"/>
        <v>アンフィニ株式会社</v>
      </c>
      <c r="AS168" s="26" t="str">
        <f t="shared" ref="AS168:AU168" si="5380">AR$2&amp;AR168</f>
        <v>ハンファジャパン株式会社</v>
      </c>
      <c r="AU168" s="26" t="str">
        <f t="shared" si="5380"/>
        <v>中西金属工業株式会社</v>
      </c>
      <c r="AW168" s="26" t="str">
        <f t="shared" ref="AW168:AY168" si="5381">AV$2&amp;AV168</f>
        <v>株式会社Looop</v>
      </c>
      <c r="AY168" s="26" t="str">
        <f t="shared" si="5381"/>
        <v>東芝エネルギーシステムズ株式会社</v>
      </c>
      <c r="BA168" s="26" t="str">
        <f t="shared" ref="BA168:BC168" si="5382">AZ$2&amp;AZ168</f>
        <v>デルタ電子株式会社</v>
      </c>
      <c r="BC168" s="26" t="str">
        <f t="shared" si="5382"/>
        <v>スマートソーラー株式会社</v>
      </c>
      <c r="BE168" s="26" t="str">
        <f t="shared" ref="BE168:BG168" si="5383">BD$2&amp;BD168</f>
        <v>株式会社村田製作所</v>
      </c>
      <c r="BG168" s="26" t="str">
        <f t="shared" si="5383"/>
        <v>株式会社正興電機製作所</v>
      </c>
      <c r="BI168" s="26" t="str">
        <f t="shared" ref="BI168:BK168" si="5384">BH$2&amp;BH168</f>
        <v>株式会社NFブロッサムテクノロジーズ</v>
      </c>
      <c r="BK168" s="26" t="str">
        <f t="shared" si="5384"/>
        <v>オムロン　ソーシアルソリューションズ株式会社</v>
      </c>
      <c r="BM168" s="26" t="str">
        <f t="shared" ref="BM168:BO168" si="5385">BL$2&amp;BL168</f>
        <v>株式会社日本産業</v>
      </c>
      <c r="BO168" s="26" t="str">
        <f t="shared" si="5385"/>
        <v>ネクストエナジー・アンド・リソース　株式会社</v>
      </c>
      <c r="BQ168" s="26" t="str">
        <f t="shared" ref="BQ168:BS168" si="5386">BP$2&amp;BP168</f>
        <v>株式会社サニックス</v>
      </c>
      <c r="BS168" s="26" t="str">
        <f t="shared" si="5386"/>
        <v>華為技術日本株式会社</v>
      </c>
      <c r="BU168" s="26" t="str">
        <f t="shared" ref="BU168:BW168" si="5387">BT$2&amp;BT168</f>
        <v>荏原実業株式会社</v>
      </c>
      <c r="BW168" s="26" t="str">
        <f t="shared" si="5387"/>
        <v>株式会社エクソル</v>
      </c>
      <c r="BY168" s="26" t="str">
        <f t="shared" ref="BY168:CA168" si="5388">BX$2&amp;BX168</f>
        <v>オーデリック株式会社</v>
      </c>
      <c r="CA168" s="26" t="str">
        <f t="shared" si="5388"/>
        <v>合同会社DMM．com</v>
      </c>
      <c r="CC168" s="26" t="str">
        <f t="shared" ref="CC168:CE168" si="5389">CB$2&amp;CB168</f>
        <v>ジンコソーラージャパン株式会社</v>
      </c>
      <c r="CE168" s="26" t="str">
        <f t="shared" si="5389"/>
        <v>トヨタ自動車株式会社</v>
      </c>
      <c r="CG168" s="26" t="str">
        <f t="shared" ref="CG168:CI168" si="5390">CF$2&amp;CF168</f>
        <v>日本エネルギー総合システム株式会社</v>
      </c>
      <c r="CI168" s="26" t="str">
        <f t="shared" si="5390"/>
        <v>Upsolar　Japan株式会社</v>
      </c>
      <c r="CK168" s="26" t="str">
        <f t="shared" ref="CK168:CM168" si="5391">CJ$2&amp;CJ168</f>
        <v>合同会社Solax　Power　Network</v>
      </c>
      <c r="CM168" s="26" t="str">
        <f t="shared" si="5391"/>
        <v>株式会社リミックスポイント</v>
      </c>
      <c r="CO168" s="26" t="str">
        <f t="shared" ref="CO168:CQ168" si="5392">CN$2&amp;CN168</f>
        <v>Sungrow　Japan株式会社</v>
      </c>
      <c r="CQ168" s="26" t="str">
        <f t="shared" si="5392"/>
        <v>台湾プラスチックジャパンニューエナジー株式会社</v>
      </c>
      <c r="CS168" s="26" t="str">
        <f t="shared" ref="CS168:CU168" si="5393">CR$2&amp;CR168</f>
        <v>株式会社 Secret Base</v>
      </c>
      <c r="CU168" s="26" t="str">
        <f t="shared" si="5393"/>
        <v>GoodWe　Japan株式会社</v>
      </c>
      <c r="CW168" s="26" t="str">
        <f t="shared" ref="CW168:CY168" si="5394">CV$2&amp;CV168</f>
        <v>株式会社VOLT</v>
      </c>
      <c r="CY168" s="38" t="str">
        <f t="shared" si="5394"/>
        <v/>
      </c>
      <c r="DA168" s="26" t="str">
        <f t="shared" ref="DA168" si="5395">CZ$2&amp;CZ168</f>
        <v/>
      </c>
      <c r="DC168" s="26" t="str">
        <f t="shared" ref="DC168" si="5396">DB$2&amp;DB168</f>
        <v/>
      </c>
      <c r="DE168" s="26" t="str">
        <f t="shared" ref="DE168" si="5397">DD$2&amp;DD168</f>
        <v/>
      </c>
      <c r="DG168" s="26" t="str">
        <f t="shared" ref="DG168" si="5398">DF$2&amp;DF168</f>
        <v/>
      </c>
      <c r="DI168" s="26" t="str">
        <f t="shared" ref="DI168" si="5399">DH$2&amp;DH168</f>
        <v/>
      </c>
    </row>
    <row r="169" spans="5:113" x14ac:dyDescent="0.55000000000000004">
      <c r="E169" s="26" t="str">
        <f t="shared" si="4211"/>
        <v>エリーパワー株式会社</v>
      </c>
      <c r="G169" s="26" t="str">
        <f t="shared" si="4211"/>
        <v>シャープ株式会社</v>
      </c>
      <c r="I169" s="26" t="str">
        <f t="shared" ref="I169" si="5400">H$2&amp;H169</f>
        <v>日本電気株式会社（ＮＥＣ）</v>
      </c>
      <c r="K169" s="26" t="str">
        <f t="shared" ref="K169" si="5401">J$2&amp;J169</f>
        <v>パナソニック株式会社</v>
      </c>
      <c r="M169" s="26" t="str">
        <f t="shared" ref="M169" si="5402">L$2&amp;L169</f>
        <v>株式会社エヌエフ回路設計ブロック</v>
      </c>
      <c r="O169" s="26" t="str">
        <f t="shared" ref="O169" si="5403">N$2&amp;N169</f>
        <v>東芝ライテック株式会社</v>
      </c>
      <c r="Q169" s="26" t="str">
        <f t="shared" ref="Q169" si="5404">P$2&amp;P169</f>
        <v>フォーアールエナジー株式会社</v>
      </c>
      <c r="S169" s="26" t="str">
        <f t="shared" ref="S169" si="5405">R$2&amp;R169</f>
        <v>京セラ株式会社</v>
      </c>
      <c r="U169" s="26" t="str">
        <f t="shared" ref="U169" si="5406">T$2&amp;T169</f>
        <v>ニチコン株式会社</v>
      </c>
      <c r="W169" s="26" t="str">
        <f t="shared" ref="W169" si="5407">V$2&amp;V169</f>
        <v>オムロン株式会社</v>
      </c>
      <c r="Y169" s="26" t="str">
        <f t="shared" ref="Y169:AA169" si="5408">X$2&amp;X169</f>
        <v>長州産業株式会社</v>
      </c>
      <c r="AA169" s="26" t="str">
        <f t="shared" si="5408"/>
        <v>住友電気工業株式会社</v>
      </c>
      <c r="AC169" s="26" t="str">
        <f t="shared" ref="AC169:AE169" si="5409">AB$2&amp;AB169</f>
        <v>ダイヤゼブラ電機株式会社</v>
      </c>
      <c r="AE169" s="26" t="str">
        <f t="shared" si="5409"/>
        <v>カナディアン・ソーラー・ジャパン株式会社</v>
      </c>
      <c r="AG169" s="26" t="str">
        <f t="shared" ref="AG169:AI169" si="5410">AF$2&amp;AF169</f>
        <v>株式会社カネカ</v>
      </c>
      <c r="AI169" s="26" t="str">
        <f t="shared" si="5410"/>
        <v>サンテックパワージャパン株式会社</v>
      </c>
      <c r="AK169" s="26" t="str">
        <f t="shared" ref="AK169:AM169" si="5411">AJ$2&amp;AJ169</f>
        <v>株式会社東芝</v>
      </c>
      <c r="AM169" s="26" t="str">
        <f t="shared" si="5411"/>
        <v>長瀬産業株式会社</v>
      </c>
      <c r="AO169" s="26" t="str">
        <f t="shared" ref="AO169:AQ169" si="5412">AN$2&amp;AN169</f>
        <v>株式会社エネルギーギャップ</v>
      </c>
      <c r="AQ169" s="26" t="str">
        <f t="shared" si="5412"/>
        <v>アンフィニ株式会社</v>
      </c>
      <c r="AS169" s="26" t="str">
        <f t="shared" ref="AS169:AU169" si="5413">AR$2&amp;AR169</f>
        <v>ハンファジャパン株式会社</v>
      </c>
      <c r="AU169" s="26" t="str">
        <f t="shared" si="5413"/>
        <v>中西金属工業株式会社</v>
      </c>
      <c r="AW169" s="26" t="str">
        <f t="shared" ref="AW169:AY169" si="5414">AV$2&amp;AV169</f>
        <v>株式会社Looop</v>
      </c>
      <c r="AY169" s="26" t="str">
        <f t="shared" si="5414"/>
        <v>東芝エネルギーシステムズ株式会社</v>
      </c>
      <c r="BA169" s="26" t="str">
        <f t="shared" ref="BA169:BC169" si="5415">AZ$2&amp;AZ169</f>
        <v>デルタ電子株式会社</v>
      </c>
      <c r="BC169" s="26" t="str">
        <f t="shared" si="5415"/>
        <v>スマートソーラー株式会社</v>
      </c>
      <c r="BE169" s="26" t="str">
        <f t="shared" ref="BE169:BG169" si="5416">BD$2&amp;BD169</f>
        <v>株式会社村田製作所</v>
      </c>
      <c r="BG169" s="26" t="str">
        <f t="shared" si="5416"/>
        <v>株式会社正興電機製作所</v>
      </c>
      <c r="BI169" s="26" t="str">
        <f t="shared" ref="BI169:BK169" si="5417">BH$2&amp;BH169</f>
        <v>株式会社NFブロッサムテクノロジーズ</v>
      </c>
      <c r="BK169" s="26" t="str">
        <f t="shared" si="5417"/>
        <v>オムロン　ソーシアルソリューションズ株式会社</v>
      </c>
      <c r="BM169" s="26" t="str">
        <f t="shared" ref="BM169:BO169" si="5418">BL$2&amp;BL169</f>
        <v>株式会社日本産業</v>
      </c>
      <c r="BO169" s="26" t="str">
        <f t="shared" si="5418"/>
        <v>ネクストエナジー・アンド・リソース　株式会社</v>
      </c>
      <c r="BQ169" s="26" t="str">
        <f t="shared" ref="BQ169:BS169" si="5419">BP$2&amp;BP169</f>
        <v>株式会社サニックス</v>
      </c>
      <c r="BS169" s="26" t="str">
        <f t="shared" si="5419"/>
        <v>華為技術日本株式会社</v>
      </c>
      <c r="BU169" s="26" t="str">
        <f t="shared" ref="BU169:BW169" si="5420">BT$2&amp;BT169</f>
        <v>荏原実業株式会社</v>
      </c>
      <c r="BW169" s="26" t="str">
        <f t="shared" si="5420"/>
        <v>株式会社エクソル</v>
      </c>
      <c r="BY169" s="26" t="str">
        <f t="shared" ref="BY169:CA169" si="5421">BX$2&amp;BX169</f>
        <v>オーデリック株式会社</v>
      </c>
      <c r="CA169" s="26" t="str">
        <f t="shared" si="5421"/>
        <v>合同会社DMM．com</v>
      </c>
      <c r="CC169" s="26" t="str">
        <f t="shared" ref="CC169:CE169" si="5422">CB$2&amp;CB169</f>
        <v>ジンコソーラージャパン株式会社</v>
      </c>
      <c r="CE169" s="26" t="str">
        <f t="shared" si="5422"/>
        <v>トヨタ自動車株式会社</v>
      </c>
      <c r="CG169" s="26" t="str">
        <f t="shared" ref="CG169:CI169" si="5423">CF$2&amp;CF169</f>
        <v>日本エネルギー総合システム株式会社</v>
      </c>
      <c r="CI169" s="26" t="str">
        <f t="shared" si="5423"/>
        <v>Upsolar　Japan株式会社</v>
      </c>
      <c r="CK169" s="26" t="str">
        <f t="shared" ref="CK169:CM169" si="5424">CJ$2&amp;CJ169</f>
        <v>合同会社Solax　Power　Network</v>
      </c>
      <c r="CM169" s="26" t="str">
        <f t="shared" si="5424"/>
        <v>株式会社リミックスポイント</v>
      </c>
      <c r="CO169" s="26" t="str">
        <f t="shared" ref="CO169:CQ169" si="5425">CN$2&amp;CN169</f>
        <v>Sungrow　Japan株式会社</v>
      </c>
      <c r="CQ169" s="26" t="str">
        <f t="shared" si="5425"/>
        <v>台湾プラスチックジャパンニューエナジー株式会社</v>
      </c>
      <c r="CS169" s="26" t="str">
        <f t="shared" ref="CS169:CU169" si="5426">CR$2&amp;CR169</f>
        <v>株式会社 Secret Base</v>
      </c>
      <c r="CU169" s="26" t="str">
        <f t="shared" si="5426"/>
        <v>GoodWe　Japan株式会社</v>
      </c>
      <c r="CW169" s="26" t="str">
        <f t="shared" ref="CW169:CY169" si="5427">CV$2&amp;CV169</f>
        <v>株式会社VOLT</v>
      </c>
      <c r="CY169" s="38" t="str">
        <f t="shared" si="5427"/>
        <v/>
      </c>
      <c r="DA169" s="26" t="str">
        <f t="shared" ref="DA169" si="5428">CZ$2&amp;CZ169</f>
        <v/>
      </c>
      <c r="DC169" s="26" t="str">
        <f t="shared" ref="DC169" si="5429">DB$2&amp;DB169</f>
        <v/>
      </c>
      <c r="DE169" s="26" t="str">
        <f t="shared" ref="DE169" si="5430">DD$2&amp;DD169</f>
        <v/>
      </c>
      <c r="DG169" s="26" t="str">
        <f t="shared" ref="DG169" si="5431">DF$2&amp;DF169</f>
        <v/>
      </c>
      <c r="DI169" s="26" t="str">
        <f t="shared" ref="DI169" si="5432">DH$2&amp;DH169</f>
        <v/>
      </c>
    </row>
    <row r="170" spans="5:113" x14ac:dyDescent="0.55000000000000004">
      <c r="E170" s="26" t="str">
        <f t="shared" si="4211"/>
        <v>エリーパワー株式会社</v>
      </c>
      <c r="G170" s="26" t="str">
        <f t="shared" si="4211"/>
        <v>シャープ株式会社</v>
      </c>
      <c r="I170" s="26" t="str">
        <f t="shared" ref="I170" si="5433">H$2&amp;H170</f>
        <v>日本電気株式会社（ＮＥＣ）</v>
      </c>
      <c r="K170" s="26" t="str">
        <f t="shared" ref="K170" si="5434">J$2&amp;J170</f>
        <v>パナソニック株式会社</v>
      </c>
      <c r="M170" s="26" t="str">
        <f t="shared" ref="M170" si="5435">L$2&amp;L170</f>
        <v>株式会社エヌエフ回路設計ブロック</v>
      </c>
      <c r="O170" s="26" t="str">
        <f t="shared" ref="O170" si="5436">N$2&amp;N170</f>
        <v>東芝ライテック株式会社</v>
      </c>
      <c r="Q170" s="26" t="str">
        <f t="shared" ref="Q170" si="5437">P$2&amp;P170</f>
        <v>フォーアールエナジー株式会社</v>
      </c>
      <c r="S170" s="26" t="str">
        <f t="shared" ref="S170" si="5438">R$2&amp;R170</f>
        <v>京セラ株式会社</v>
      </c>
      <c r="U170" s="26" t="str">
        <f t="shared" ref="U170" si="5439">T$2&amp;T170</f>
        <v>ニチコン株式会社</v>
      </c>
      <c r="W170" s="26" t="str">
        <f t="shared" ref="W170" si="5440">V$2&amp;V170</f>
        <v>オムロン株式会社</v>
      </c>
      <c r="Y170" s="26" t="str">
        <f t="shared" ref="Y170:AA170" si="5441">X$2&amp;X170</f>
        <v>長州産業株式会社</v>
      </c>
      <c r="AA170" s="26" t="str">
        <f t="shared" si="5441"/>
        <v>住友電気工業株式会社</v>
      </c>
      <c r="AC170" s="26" t="str">
        <f t="shared" ref="AC170:AE170" si="5442">AB$2&amp;AB170</f>
        <v>ダイヤゼブラ電機株式会社</v>
      </c>
      <c r="AE170" s="26" t="str">
        <f t="shared" si="5442"/>
        <v>カナディアン・ソーラー・ジャパン株式会社</v>
      </c>
      <c r="AG170" s="26" t="str">
        <f t="shared" ref="AG170:AI170" si="5443">AF$2&amp;AF170</f>
        <v>株式会社カネカ</v>
      </c>
      <c r="AI170" s="26" t="str">
        <f t="shared" si="5443"/>
        <v>サンテックパワージャパン株式会社</v>
      </c>
      <c r="AK170" s="26" t="str">
        <f t="shared" ref="AK170:AM170" si="5444">AJ$2&amp;AJ170</f>
        <v>株式会社東芝</v>
      </c>
      <c r="AM170" s="26" t="str">
        <f t="shared" si="5444"/>
        <v>長瀬産業株式会社</v>
      </c>
      <c r="AO170" s="26" t="str">
        <f t="shared" ref="AO170:AQ170" si="5445">AN$2&amp;AN170</f>
        <v>株式会社エネルギーギャップ</v>
      </c>
      <c r="AQ170" s="26" t="str">
        <f t="shared" si="5445"/>
        <v>アンフィニ株式会社</v>
      </c>
      <c r="AS170" s="26" t="str">
        <f t="shared" ref="AS170:AU170" si="5446">AR$2&amp;AR170</f>
        <v>ハンファジャパン株式会社</v>
      </c>
      <c r="AU170" s="26" t="str">
        <f t="shared" si="5446"/>
        <v>中西金属工業株式会社</v>
      </c>
      <c r="AW170" s="26" t="str">
        <f t="shared" ref="AW170:AY170" si="5447">AV$2&amp;AV170</f>
        <v>株式会社Looop</v>
      </c>
      <c r="AY170" s="26" t="str">
        <f t="shared" si="5447"/>
        <v>東芝エネルギーシステムズ株式会社</v>
      </c>
      <c r="BA170" s="26" t="str">
        <f t="shared" ref="BA170:BC170" si="5448">AZ$2&amp;AZ170</f>
        <v>デルタ電子株式会社</v>
      </c>
      <c r="BC170" s="26" t="str">
        <f t="shared" si="5448"/>
        <v>スマートソーラー株式会社</v>
      </c>
      <c r="BE170" s="26" t="str">
        <f t="shared" ref="BE170:BG170" si="5449">BD$2&amp;BD170</f>
        <v>株式会社村田製作所</v>
      </c>
      <c r="BG170" s="26" t="str">
        <f t="shared" si="5449"/>
        <v>株式会社正興電機製作所</v>
      </c>
      <c r="BI170" s="26" t="str">
        <f t="shared" ref="BI170:BK170" si="5450">BH$2&amp;BH170</f>
        <v>株式会社NFブロッサムテクノロジーズ</v>
      </c>
      <c r="BK170" s="26" t="str">
        <f t="shared" si="5450"/>
        <v>オムロン　ソーシアルソリューションズ株式会社</v>
      </c>
      <c r="BM170" s="26" t="str">
        <f t="shared" ref="BM170:BO170" si="5451">BL$2&amp;BL170</f>
        <v>株式会社日本産業</v>
      </c>
      <c r="BO170" s="26" t="str">
        <f t="shared" si="5451"/>
        <v>ネクストエナジー・アンド・リソース　株式会社</v>
      </c>
      <c r="BQ170" s="26" t="str">
        <f t="shared" ref="BQ170:BS170" si="5452">BP$2&amp;BP170</f>
        <v>株式会社サニックス</v>
      </c>
      <c r="BS170" s="26" t="str">
        <f t="shared" si="5452"/>
        <v>華為技術日本株式会社</v>
      </c>
      <c r="BU170" s="26" t="str">
        <f t="shared" ref="BU170:BW170" si="5453">BT$2&amp;BT170</f>
        <v>荏原実業株式会社</v>
      </c>
      <c r="BW170" s="26" t="str">
        <f t="shared" si="5453"/>
        <v>株式会社エクソル</v>
      </c>
      <c r="BY170" s="26" t="str">
        <f t="shared" ref="BY170:CA170" si="5454">BX$2&amp;BX170</f>
        <v>オーデリック株式会社</v>
      </c>
      <c r="CA170" s="26" t="str">
        <f t="shared" si="5454"/>
        <v>合同会社DMM．com</v>
      </c>
      <c r="CC170" s="26" t="str">
        <f t="shared" ref="CC170:CE170" si="5455">CB$2&amp;CB170</f>
        <v>ジンコソーラージャパン株式会社</v>
      </c>
      <c r="CE170" s="26" t="str">
        <f t="shared" si="5455"/>
        <v>トヨタ自動車株式会社</v>
      </c>
      <c r="CG170" s="26" t="str">
        <f t="shared" ref="CG170:CI170" si="5456">CF$2&amp;CF170</f>
        <v>日本エネルギー総合システム株式会社</v>
      </c>
      <c r="CI170" s="26" t="str">
        <f t="shared" si="5456"/>
        <v>Upsolar　Japan株式会社</v>
      </c>
      <c r="CK170" s="26" t="str">
        <f t="shared" ref="CK170:CM170" si="5457">CJ$2&amp;CJ170</f>
        <v>合同会社Solax　Power　Network</v>
      </c>
      <c r="CM170" s="26" t="str">
        <f t="shared" si="5457"/>
        <v>株式会社リミックスポイント</v>
      </c>
      <c r="CO170" s="26" t="str">
        <f t="shared" ref="CO170:CQ170" si="5458">CN$2&amp;CN170</f>
        <v>Sungrow　Japan株式会社</v>
      </c>
      <c r="CQ170" s="26" t="str">
        <f t="shared" si="5458"/>
        <v>台湾プラスチックジャパンニューエナジー株式会社</v>
      </c>
      <c r="CS170" s="26" t="str">
        <f t="shared" ref="CS170:CU170" si="5459">CR$2&amp;CR170</f>
        <v>株式会社 Secret Base</v>
      </c>
      <c r="CU170" s="26" t="str">
        <f t="shared" si="5459"/>
        <v>GoodWe　Japan株式会社</v>
      </c>
      <c r="CW170" s="26" t="str">
        <f t="shared" ref="CW170:CY170" si="5460">CV$2&amp;CV170</f>
        <v>株式会社VOLT</v>
      </c>
      <c r="CY170" s="38" t="str">
        <f t="shared" si="5460"/>
        <v/>
      </c>
      <c r="DA170" s="26" t="str">
        <f t="shared" ref="DA170" si="5461">CZ$2&amp;CZ170</f>
        <v/>
      </c>
      <c r="DC170" s="26" t="str">
        <f t="shared" ref="DC170" si="5462">DB$2&amp;DB170</f>
        <v/>
      </c>
      <c r="DE170" s="26" t="str">
        <f t="shared" ref="DE170" si="5463">DD$2&amp;DD170</f>
        <v/>
      </c>
      <c r="DG170" s="26" t="str">
        <f t="shared" ref="DG170" si="5464">DF$2&amp;DF170</f>
        <v/>
      </c>
      <c r="DI170" s="26" t="str">
        <f t="shared" ref="DI170" si="5465">DH$2&amp;DH170</f>
        <v/>
      </c>
    </row>
    <row r="171" spans="5:113" x14ac:dyDescent="0.55000000000000004">
      <c r="E171" s="26" t="str">
        <f t="shared" si="4211"/>
        <v>エリーパワー株式会社</v>
      </c>
      <c r="G171" s="26" t="str">
        <f t="shared" si="4211"/>
        <v>シャープ株式会社</v>
      </c>
      <c r="I171" s="26" t="str">
        <f t="shared" ref="I171" si="5466">H$2&amp;H171</f>
        <v>日本電気株式会社（ＮＥＣ）</v>
      </c>
      <c r="K171" s="26" t="str">
        <f t="shared" ref="K171" si="5467">J$2&amp;J171</f>
        <v>パナソニック株式会社</v>
      </c>
      <c r="M171" s="26" t="str">
        <f t="shared" ref="M171" si="5468">L$2&amp;L171</f>
        <v>株式会社エヌエフ回路設計ブロック</v>
      </c>
      <c r="O171" s="26" t="str">
        <f t="shared" ref="O171" si="5469">N$2&amp;N171</f>
        <v>東芝ライテック株式会社</v>
      </c>
      <c r="Q171" s="26" t="str">
        <f t="shared" ref="Q171" si="5470">P$2&amp;P171</f>
        <v>フォーアールエナジー株式会社</v>
      </c>
      <c r="S171" s="26" t="str">
        <f t="shared" ref="S171" si="5471">R$2&amp;R171</f>
        <v>京セラ株式会社</v>
      </c>
      <c r="U171" s="26" t="str">
        <f t="shared" ref="U171" si="5472">T$2&amp;T171</f>
        <v>ニチコン株式会社</v>
      </c>
      <c r="W171" s="26" t="str">
        <f t="shared" ref="W171" si="5473">V$2&amp;V171</f>
        <v>オムロン株式会社</v>
      </c>
      <c r="Y171" s="26" t="str">
        <f t="shared" ref="Y171:AA171" si="5474">X$2&amp;X171</f>
        <v>長州産業株式会社</v>
      </c>
      <c r="AA171" s="26" t="str">
        <f t="shared" si="5474"/>
        <v>住友電気工業株式会社</v>
      </c>
      <c r="AC171" s="26" t="str">
        <f t="shared" ref="AC171:AE171" si="5475">AB$2&amp;AB171</f>
        <v>ダイヤゼブラ電機株式会社</v>
      </c>
      <c r="AE171" s="26" t="str">
        <f t="shared" si="5475"/>
        <v>カナディアン・ソーラー・ジャパン株式会社</v>
      </c>
      <c r="AG171" s="26" t="str">
        <f t="shared" ref="AG171:AI171" si="5476">AF$2&amp;AF171</f>
        <v>株式会社カネカ</v>
      </c>
      <c r="AI171" s="26" t="str">
        <f t="shared" si="5476"/>
        <v>サンテックパワージャパン株式会社</v>
      </c>
      <c r="AK171" s="26" t="str">
        <f t="shared" ref="AK171:AM171" si="5477">AJ$2&amp;AJ171</f>
        <v>株式会社東芝</v>
      </c>
      <c r="AM171" s="26" t="str">
        <f t="shared" si="5477"/>
        <v>長瀬産業株式会社</v>
      </c>
      <c r="AO171" s="26" t="str">
        <f t="shared" ref="AO171:AQ171" si="5478">AN$2&amp;AN171</f>
        <v>株式会社エネルギーギャップ</v>
      </c>
      <c r="AQ171" s="26" t="str">
        <f t="shared" si="5478"/>
        <v>アンフィニ株式会社</v>
      </c>
      <c r="AS171" s="26" t="str">
        <f t="shared" ref="AS171:AU171" si="5479">AR$2&amp;AR171</f>
        <v>ハンファジャパン株式会社</v>
      </c>
      <c r="AU171" s="26" t="str">
        <f t="shared" si="5479"/>
        <v>中西金属工業株式会社</v>
      </c>
      <c r="AW171" s="26" t="str">
        <f t="shared" ref="AW171:AY171" si="5480">AV$2&amp;AV171</f>
        <v>株式会社Looop</v>
      </c>
      <c r="AY171" s="26" t="str">
        <f t="shared" si="5480"/>
        <v>東芝エネルギーシステムズ株式会社</v>
      </c>
      <c r="BA171" s="26" t="str">
        <f t="shared" ref="BA171:BC171" si="5481">AZ$2&amp;AZ171</f>
        <v>デルタ電子株式会社</v>
      </c>
      <c r="BC171" s="26" t="str">
        <f t="shared" si="5481"/>
        <v>スマートソーラー株式会社</v>
      </c>
      <c r="BE171" s="26" t="str">
        <f t="shared" ref="BE171:BG171" si="5482">BD$2&amp;BD171</f>
        <v>株式会社村田製作所</v>
      </c>
      <c r="BG171" s="26" t="str">
        <f t="shared" si="5482"/>
        <v>株式会社正興電機製作所</v>
      </c>
      <c r="BI171" s="26" t="str">
        <f t="shared" ref="BI171:BK171" si="5483">BH$2&amp;BH171</f>
        <v>株式会社NFブロッサムテクノロジーズ</v>
      </c>
      <c r="BK171" s="26" t="str">
        <f t="shared" si="5483"/>
        <v>オムロン　ソーシアルソリューションズ株式会社</v>
      </c>
      <c r="BM171" s="26" t="str">
        <f t="shared" ref="BM171:BO171" si="5484">BL$2&amp;BL171</f>
        <v>株式会社日本産業</v>
      </c>
      <c r="BO171" s="26" t="str">
        <f t="shared" si="5484"/>
        <v>ネクストエナジー・アンド・リソース　株式会社</v>
      </c>
      <c r="BQ171" s="26" t="str">
        <f t="shared" ref="BQ171:BS171" si="5485">BP$2&amp;BP171</f>
        <v>株式会社サニックス</v>
      </c>
      <c r="BS171" s="26" t="str">
        <f t="shared" si="5485"/>
        <v>華為技術日本株式会社</v>
      </c>
      <c r="BU171" s="26" t="str">
        <f t="shared" ref="BU171:BW171" si="5486">BT$2&amp;BT171</f>
        <v>荏原実業株式会社</v>
      </c>
      <c r="BW171" s="26" t="str">
        <f t="shared" si="5486"/>
        <v>株式会社エクソル</v>
      </c>
      <c r="BY171" s="26" t="str">
        <f t="shared" ref="BY171:CA171" si="5487">BX$2&amp;BX171</f>
        <v>オーデリック株式会社</v>
      </c>
      <c r="CA171" s="26" t="str">
        <f t="shared" si="5487"/>
        <v>合同会社DMM．com</v>
      </c>
      <c r="CC171" s="26" t="str">
        <f t="shared" ref="CC171:CE171" si="5488">CB$2&amp;CB171</f>
        <v>ジンコソーラージャパン株式会社</v>
      </c>
      <c r="CE171" s="26" t="str">
        <f t="shared" si="5488"/>
        <v>トヨタ自動車株式会社</v>
      </c>
      <c r="CG171" s="26" t="str">
        <f t="shared" ref="CG171:CI171" si="5489">CF$2&amp;CF171</f>
        <v>日本エネルギー総合システム株式会社</v>
      </c>
      <c r="CI171" s="26" t="str">
        <f t="shared" si="5489"/>
        <v>Upsolar　Japan株式会社</v>
      </c>
      <c r="CK171" s="26" t="str">
        <f t="shared" ref="CK171:CM171" si="5490">CJ$2&amp;CJ171</f>
        <v>合同会社Solax　Power　Network</v>
      </c>
      <c r="CM171" s="26" t="str">
        <f t="shared" si="5490"/>
        <v>株式会社リミックスポイント</v>
      </c>
      <c r="CO171" s="26" t="str">
        <f t="shared" ref="CO171:CQ171" si="5491">CN$2&amp;CN171</f>
        <v>Sungrow　Japan株式会社</v>
      </c>
      <c r="CQ171" s="26" t="str">
        <f t="shared" si="5491"/>
        <v>台湾プラスチックジャパンニューエナジー株式会社</v>
      </c>
      <c r="CS171" s="26" t="str">
        <f t="shared" ref="CS171:CU171" si="5492">CR$2&amp;CR171</f>
        <v>株式会社 Secret Base</v>
      </c>
      <c r="CU171" s="26" t="str">
        <f t="shared" si="5492"/>
        <v>GoodWe　Japan株式会社</v>
      </c>
      <c r="CW171" s="26" t="str">
        <f t="shared" ref="CW171:CY171" si="5493">CV$2&amp;CV171</f>
        <v>株式会社VOLT</v>
      </c>
      <c r="CY171" s="38" t="str">
        <f t="shared" si="5493"/>
        <v/>
      </c>
      <c r="DA171" s="26" t="str">
        <f t="shared" ref="DA171" si="5494">CZ$2&amp;CZ171</f>
        <v/>
      </c>
      <c r="DC171" s="26" t="str">
        <f t="shared" ref="DC171" si="5495">DB$2&amp;DB171</f>
        <v/>
      </c>
      <c r="DE171" s="26" t="str">
        <f t="shared" ref="DE171" si="5496">DD$2&amp;DD171</f>
        <v/>
      </c>
      <c r="DG171" s="26" t="str">
        <f t="shared" ref="DG171" si="5497">DF$2&amp;DF171</f>
        <v/>
      </c>
      <c r="DI171" s="26" t="str">
        <f t="shared" ref="DI171" si="5498">DH$2&amp;DH171</f>
        <v/>
      </c>
    </row>
    <row r="172" spans="5:113" x14ac:dyDescent="0.55000000000000004">
      <c r="E172" s="26" t="str">
        <f t="shared" si="4211"/>
        <v>エリーパワー株式会社</v>
      </c>
      <c r="G172" s="26" t="str">
        <f t="shared" si="4211"/>
        <v>シャープ株式会社</v>
      </c>
      <c r="I172" s="26" t="str">
        <f t="shared" ref="I172" si="5499">H$2&amp;H172</f>
        <v>日本電気株式会社（ＮＥＣ）</v>
      </c>
      <c r="K172" s="26" t="str">
        <f t="shared" ref="K172" si="5500">J$2&amp;J172</f>
        <v>パナソニック株式会社</v>
      </c>
      <c r="M172" s="26" t="str">
        <f t="shared" ref="M172" si="5501">L$2&amp;L172</f>
        <v>株式会社エヌエフ回路設計ブロック</v>
      </c>
      <c r="O172" s="26" t="str">
        <f t="shared" ref="O172" si="5502">N$2&amp;N172</f>
        <v>東芝ライテック株式会社</v>
      </c>
      <c r="Q172" s="26" t="str">
        <f t="shared" ref="Q172" si="5503">P$2&amp;P172</f>
        <v>フォーアールエナジー株式会社</v>
      </c>
      <c r="S172" s="26" t="str">
        <f t="shared" ref="S172" si="5504">R$2&amp;R172</f>
        <v>京セラ株式会社</v>
      </c>
      <c r="U172" s="26" t="str">
        <f t="shared" ref="U172" si="5505">T$2&amp;T172</f>
        <v>ニチコン株式会社</v>
      </c>
      <c r="W172" s="26" t="str">
        <f t="shared" ref="W172" si="5506">V$2&amp;V172</f>
        <v>オムロン株式会社</v>
      </c>
      <c r="Y172" s="26" t="str">
        <f t="shared" ref="Y172:AA172" si="5507">X$2&amp;X172</f>
        <v>長州産業株式会社</v>
      </c>
      <c r="AA172" s="26" t="str">
        <f t="shared" si="5507"/>
        <v>住友電気工業株式会社</v>
      </c>
      <c r="AC172" s="26" t="str">
        <f t="shared" ref="AC172:AE172" si="5508">AB$2&amp;AB172</f>
        <v>ダイヤゼブラ電機株式会社</v>
      </c>
      <c r="AE172" s="26" t="str">
        <f t="shared" si="5508"/>
        <v>カナディアン・ソーラー・ジャパン株式会社</v>
      </c>
      <c r="AG172" s="26" t="str">
        <f t="shared" ref="AG172:AI172" si="5509">AF$2&amp;AF172</f>
        <v>株式会社カネカ</v>
      </c>
      <c r="AI172" s="26" t="str">
        <f t="shared" si="5509"/>
        <v>サンテックパワージャパン株式会社</v>
      </c>
      <c r="AK172" s="26" t="str">
        <f t="shared" ref="AK172:AM172" si="5510">AJ$2&amp;AJ172</f>
        <v>株式会社東芝</v>
      </c>
      <c r="AM172" s="26" t="str">
        <f t="shared" si="5510"/>
        <v>長瀬産業株式会社</v>
      </c>
      <c r="AO172" s="26" t="str">
        <f t="shared" ref="AO172:AQ172" si="5511">AN$2&amp;AN172</f>
        <v>株式会社エネルギーギャップ</v>
      </c>
      <c r="AQ172" s="26" t="str">
        <f t="shared" si="5511"/>
        <v>アンフィニ株式会社</v>
      </c>
      <c r="AS172" s="26" t="str">
        <f t="shared" ref="AS172:AU172" si="5512">AR$2&amp;AR172</f>
        <v>ハンファジャパン株式会社</v>
      </c>
      <c r="AU172" s="26" t="str">
        <f t="shared" si="5512"/>
        <v>中西金属工業株式会社</v>
      </c>
      <c r="AW172" s="26" t="str">
        <f t="shared" ref="AW172:AY172" si="5513">AV$2&amp;AV172</f>
        <v>株式会社Looop</v>
      </c>
      <c r="AY172" s="26" t="str">
        <f t="shared" si="5513"/>
        <v>東芝エネルギーシステムズ株式会社</v>
      </c>
      <c r="BA172" s="26" t="str">
        <f t="shared" ref="BA172:BC172" si="5514">AZ$2&amp;AZ172</f>
        <v>デルタ電子株式会社</v>
      </c>
      <c r="BC172" s="26" t="str">
        <f t="shared" si="5514"/>
        <v>スマートソーラー株式会社</v>
      </c>
      <c r="BE172" s="26" t="str">
        <f t="shared" ref="BE172:BG172" si="5515">BD$2&amp;BD172</f>
        <v>株式会社村田製作所</v>
      </c>
      <c r="BG172" s="26" t="str">
        <f t="shared" si="5515"/>
        <v>株式会社正興電機製作所</v>
      </c>
      <c r="BI172" s="26" t="str">
        <f t="shared" ref="BI172:BK172" si="5516">BH$2&amp;BH172</f>
        <v>株式会社NFブロッサムテクノロジーズ</v>
      </c>
      <c r="BK172" s="26" t="str">
        <f t="shared" si="5516"/>
        <v>オムロン　ソーシアルソリューションズ株式会社</v>
      </c>
      <c r="BM172" s="26" t="str">
        <f t="shared" ref="BM172:BO172" si="5517">BL$2&amp;BL172</f>
        <v>株式会社日本産業</v>
      </c>
      <c r="BO172" s="26" t="str">
        <f t="shared" si="5517"/>
        <v>ネクストエナジー・アンド・リソース　株式会社</v>
      </c>
      <c r="BQ172" s="26" t="str">
        <f t="shared" ref="BQ172:BS172" si="5518">BP$2&amp;BP172</f>
        <v>株式会社サニックス</v>
      </c>
      <c r="BS172" s="26" t="str">
        <f t="shared" si="5518"/>
        <v>華為技術日本株式会社</v>
      </c>
      <c r="BU172" s="26" t="str">
        <f t="shared" ref="BU172:BW172" si="5519">BT$2&amp;BT172</f>
        <v>荏原実業株式会社</v>
      </c>
      <c r="BW172" s="26" t="str">
        <f t="shared" si="5519"/>
        <v>株式会社エクソル</v>
      </c>
      <c r="BY172" s="26" t="str">
        <f t="shared" ref="BY172:CA172" si="5520">BX$2&amp;BX172</f>
        <v>オーデリック株式会社</v>
      </c>
      <c r="CA172" s="26" t="str">
        <f t="shared" si="5520"/>
        <v>合同会社DMM．com</v>
      </c>
      <c r="CC172" s="26" t="str">
        <f t="shared" ref="CC172:CE172" si="5521">CB$2&amp;CB172</f>
        <v>ジンコソーラージャパン株式会社</v>
      </c>
      <c r="CE172" s="26" t="str">
        <f t="shared" si="5521"/>
        <v>トヨタ自動車株式会社</v>
      </c>
      <c r="CG172" s="26" t="str">
        <f t="shared" ref="CG172:CI172" si="5522">CF$2&amp;CF172</f>
        <v>日本エネルギー総合システム株式会社</v>
      </c>
      <c r="CI172" s="26" t="str">
        <f t="shared" si="5522"/>
        <v>Upsolar　Japan株式会社</v>
      </c>
      <c r="CK172" s="26" t="str">
        <f t="shared" ref="CK172:CM172" si="5523">CJ$2&amp;CJ172</f>
        <v>合同会社Solax　Power　Network</v>
      </c>
      <c r="CM172" s="26" t="str">
        <f t="shared" si="5523"/>
        <v>株式会社リミックスポイント</v>
      </c>
      <c r="CO172" s="26" t="str">
        <f t="shared" ref="CO172:CQ172" si="5524">CN$2&amp;CN172</f>
        <v>Sungrow　Japan株式会社</v>
      </c>
      <c r="CQ172" s="26" t="str">
        <f t="shared" si="5524"/>
        <v>台湾プラスチックジャパンニューエナジー株式会社</v>
      </c>
      <c r="CS172" s="26" t="str">
        <f t="shared" ref="CS172:CU172" si="5525">CR$2&amp;CR172</f>
        <v>株式会社 Secret Base</v>
      </c>
      <c r="CU172" s="26" t="str">
        <f t="shared" si="5525"/>
        <v>GoodWe　Japan株式会社</v>
      </c>
      <c r="CW172" s="26" t="str">
        <f t="shared" ref="CW172:CY172" si="5526">CV$2&amp;CV172</f>
        <v>株式会社VOLT</v>
      </c>
      <c r="CY172" s="38" t="str">
        <f t="shared" si="5526"/>
        <v/>
      </c>
      <c r="DA172" s="26" t="str">
        <f t="shared" ref="DA172" si="5527">CZ$2&amp;CZ172</f>
        <v/>
      </c>
      <c r="DC172" s="26" t="str">
        <f t="shared" ref="DC172" si="5528">DB$2&amp;DB172</f>
        <v/>
      </c>
      <c r="DE172" s="26" t="str">
        <f t="shared" ref="DE172" si="5529">DD$2&amp;DD172</f>
        <v/>
      </c>
      <c r="DG172" s="26" t="str">
        <f t="shared" ref="DG172" si="5530">DF$2&amp;DF172</f>
        <v/>
      </c>
      <c r="DI172" s="26" t="str">
        <f t="shared" ref="DI172" si="5531">DH$2&amp;DH172</f>
        <v/>
      </c>
    </row>
    <row r="173" spans="5:113" x14ac:dyDescent="0.55000000000000004">
      <c r="E173" s="26" t="str">
        <f t="shared" si="4211"/>
        <v>エリーパワー株式会社</v>
      </c>
      <c r="G173" s="26" t="str">
        <f t="shared" si="4211"/>
        <v>シャープ株式会社</v>
      </c>
      <c r="I173" s="26" t="str">
        <f t="shared" ref="I173" si="5532">H$2&amp;H173</f>
        <v>日本電気株式会社（ＮＥＣ）</v>
      </c>
      <c r="K173" s="26" t="str">
        <f t="shared" ref="K173" si="5533">J$2&amp;J173</f>
        <v>パナソニック株式会社</v>
      </c>
      <c r="M173" s="26" t="str">
        <f t="shared" ref="M173" si="5534">L$2&amp;L173</f>
        <v>株式会社エヌエフ回路設計ブロック</v>
      </c>
      <c r="O173" s="26" t="str">
        <f t="shared" ref="O173" si="5535">N$2&amp;N173</f>
        <v>東芝ライテック株式会社</v>
      </c>
      <c r="Q173" s="26" t="str">
        <f t="shared" ref="Q173" si="5536">P$2&amp;P173</f>
        <v>フォーアールエナジー株式会社</v>
      </c>
      <c r="S173" s="26" t="str">
        <f t="shared" ref="S173" si="5537">R$2&amp;R173</f>
        <v>京セラ株式会社</v>
      </c>
      <c r="U173" s="26" t="str">
        <f t="shared" ref="U173" si="5538">T$2&amp;T173</f>
        <v>ニチコン株式会社</v>
      </c>
      <c r="W173" s="26" t="str">
        <f t="shared" ref="W173" si="5539">V$2&amp;V173</f>
        <v>オムロン株式会社</v>
      </c>
      <c r="Y173" s="26" t="str">
        <f t="shared" ref="Y173:AA173" si="5540">X$2&amp;X173</f>
        <v>長州産業株式会社</v>
      </c>
      <c r="AA173" s="26" t="str">
        <f t="shared" si="5540"/>
        <v>住友電気工業株式会社</v>
      </c>
      <c r="AC173" s="26" t="str">
        <f t="shared" ref="AC173:AE173" si="5541">AB$2&amp;AB173</f>
        <v>ダイヤゼブラ電機株式会社</v>
      </c>
      <c r="AE173" s="26" t="str">
        <f t="shared" si="5541"/>
        <v>カナディアン・ソーラー・ジャパン株式会社</v>
      </c>
      <c r="AG173" s="26" t="str">
        <f t="shared" ref="AG173:AI173" si="5542">AF$2&amp;AF173</f>
        <v>株式会社カネカ</v>
      </c>
      <c r="AI173" s="26" t="str">
        <f t="shared" si="5542"/>
        <v>サンテックパワージャパン株式会社</v>
      </c>
      <c r="AK173" s="26" t="str">
        <f t="shared" ref="AK173:AM173" si="5543">AJ$2&amp;AJ173</f>
        <v>株式会社東芝</v>
      </c>
      <c r="AM173" s="26" t="str">
        <f t="shared" si="5543"/>
        <v>長瀬産業株式会社</v>
      </c>
      <c r="AO173" s="26" t="str">
        <f t="shared" ref="AO173:AQ173" si="5544">AN$2&amp;AN173</f>
        <v>株式会社エネルギーギャップ</v>
      </c>
      <c r="AQ173" s="26" t="str">
        <f t="shared" si="5544"/>
        <v>アンフィニ株式会社</v>
      </c>
      <c r="AS173" s="26" t="str">
        <f t="shared" ref="AS173:AU173" si="5545">AR$2&amp;AR173</f>
        <v>ハンファジャパン株式会社</v>
      </c>
      <c r="AU173" s="26" t="str">
        <f t="shared" si="5545"/>
        <v>中西金属工業株式会社</v>
      </c>
      <c r="AW173" s="26" t="str">
        <f t="shared" ref="AW173:AY173" si="5546">AV$2&amp;AV173</f>
        <v>株式会社Looop</v>
      </c>
      <c r="AY173" s="26" t="str">
        <f t="shared" si="5546"/>
        <v>東芝エネルギーシステムズ株式会社</v>
      </c>
      <c r="BA173" s="26" t="str">
        <f t="shared" ref="BA173:BC173" si="5547">AZ$2&amp;AZ173</f>
        <v>デルタ電子株式会社</v>
      </c>
      <c r="BC173" s="26" t="str">
        <f t="shared" si="5547"/>
        <v>スマートソーラー株式会社</v>
      </c>
      <c r="BE173" s="26" t="str">
        <f t="shared" ref="BE173:BG173" si="5548">BD$2&amp;BD173</f>
        <v>株式会社村田製作所</v>
      </c>
      <c r="BG173" s="26" t="str">
        <f t="shared" si="5548"/>
        <v>株式会社正興電機製作所</v>
      </c>
      <c r="BI173" s="26" t="str">
        <f t="shared" ref="BI173:BK173" si="5549">BH$2&amp;BH173</f>
        <v>株式会社NFブロッサムテクノロジーズ</v>
      </c>
      <c r="BK173" s="26" t="str">
        <f t="shared" si="5549"/>
        <v>オムロン　ソーシアルソリューションズ株式会社</v>
      </c>
      <c r="BM173" s="26" t="str">
        <f t="shared" ref="BM173:BO173" si="5550">BL$2&amp;BL173</f>
        <v>株式会社日本産業</v>
      </c>
      <c r="BO173" s="26" t="str">
        <f t="shared" si="5550"/>
        <v>ネクストエナジー・アンド・リソース　株式会社</v>
      </c>
      <c r="BQ173" s="26" t="str">
        <f t="shared" ref="BQ173:BS173" si="5551">BP$2&amp;BP173</f>
        <v>株式会社サニックス</v>
      </c>
      <c r="BS173" s="26" t="str">
        <f t="shared" si="5551"/>
        <v>華為技術日本株式会社</v>
      </c>
      <c r="BU173" s="26" t="str">
        <f t="shared" ref="BU173:BW173" si="5552">BT$2&amp;BT173</f>
        <v>荏原実業株式会社</v>
      </c>
      <c r="BW173" s="26" t="str">
        <f t="shared" si="5552"/>
        <v>株式会社エクソル</v>
      </c>
      <c r="BY173" s="26" t="str">
        <f t="shared" ref="BY173:CA173" si="5553">BX$2&amp;BX173</f>
        <v>オーデリック株式会社</v>
      </c>
      <c r="CA173" s="26" t="str">
        <f t="shared" si="5553"/>
        <v>合同会社DMM．com</v>
      </c>
      <c r="CC173" s="26" t="str">
        <f t="shared" ref="CC173:CE173" si="5554">CB$2&amp;CB173</f>
        <v>ジンコソーラージャパン株式会社</v>
      </c>
      <c r="CE173" s="26" t="str">
        <f t="shared" si="5554"/>
        <v>トヨタ自動車株式会社</v>
      </c>
      <c r="CG173" s="26" t="str">
        <f t="shared" ref="CG173:CI173" si="5555">CF$2&amp;CF173</f>
        <v>日本エネルギー総合システム株式会社</v>
      </c>
      <c r="CI173" s="26" t="str">
        <f t="shared" si="5555"/>
        <v>Upsolar　Japan株式会社</v>
      </c>
      <c r="CK173" s="26" t="str">
        <f t="shared" ref="CK173:CM173" si="5556">CJ$2&amp;CJ173</f>
        <v>合同会社Solax　Power　Network</v>
      </c>
      <c r="CM173" s="26" t="str">
        <f t="shared" si="5556"/>
        <v>株式会社リミックスポイント</v>
      </c>
      <c r="CO173" s="26" t="str">
        <f t="shared" ref="CO173:CQ173" si="5557">CN$2&amp;CN173</f>
        <v>Sungrow　Japan株式会社</v>
      </c>
      <c r="CQ173" s="26" t="str">
        <f t="shared" si="5557"/>
        <v>台湾プラスチックジャパンニューエナジー株式会社</v>
      </c>
      <c r="CS173" s="26" t="str">
        <f t="shared" ref="CS173:CU173" si="5558">CR$2&amp;CR173</f>
        <v>株式会社 Secret Base</v>
      </c>
      <c r="CU173" s="26" t="str">
        <f t="shared" si="5558"/>
        <v>GoodWe　Japan株式会社</v>
      </c>
      <c r="CW173" s="26" t="str">
        <f t="shared" ref="CW173:CY173" si="5559">CV$2&amp;CV173</f>
        <v>株式会社VOLT</v>
      </c>
      <c r="CY173" s="38" t="str">
        <f t="shared" si="5559"/>
        <v/>
      </c>
      <c r="DA173" s="26" t="str">
        <f t="shared" ref="DA173" si="5560">CZ$2&amp;CZ173</f>
        <v/>
      </c>
      <c r="DC173" s="26" t="str">
        <f t="shared" ref="DC173" si="5561">DB$2&amp;DB173</f>
        <v/>
      </c>
      <c r="DE173" s="26" t="str">
        <f t="shared" ref="DE173" si="5562">DD$2&amp;DD173</f>
        <v/>
      </c>
      <c r="DG173" s="26" t="str">
        <f t="shared" ref="DG173" si="5563">DF$2&amp;DF173</f>
        <v/>
      </c>
      <c r="DI173" s="26" t="str">
        <f t="shared" ref="DI173" si="5564">DH$2&amp;DH173</f>
        <v/>
      </c>
    </row>
    <row r="174" spans="5:113" x14ac:dyDescent="0.55000000000000004">
      <c r="E174" s="26" t="str">
        <f t="shared" si="4211"/>
        <v>エリーパワー株式会社</v>
      </c>
      <c r="G174" s="26" t="str">
        <f t="shared" si="4211"/>
        <v>シャープ株式会社</v>
      </c>
      <c r="I174" s="26" t="str">
        <f t="shared" ref="I174" si="5565">H$2&amp;H174</f>
        <v>日本電気株式会社（ＮＥＣ）</v>
      </c>
      <c r="K174" s="26" t="str">
        <f t="shared" ref="K174" si="5566">J$2&amp;J174</f>
        <v>パナソニック株式会社</v>
      </c>
      <c r="M174" s="26" t="str">
        <f t="shared" ref="M174" si="5567">L$2&amp;L174</f>
        <v>株式会社エヌエフ回路設計ブロック</v>
      </c>
      <c r="O174" s="26" t="str">
        <f t="shared" ref="O174" si="5568">N$2&amp;N174</f>
        <v>東芝ライテック株式会社</v>
      </c>
      <c r="Q174" s="26" t="str">
        <f t="shared" ref="Q174" si="5569">P$2&amp;P174</f>
        <v>フォーアールエナジー株式会社</v>
      </c>
      <c r="S174" s="26" t="str">
        <f t="shared" ref="S174" si="5570">R$2&amp;R174</f>
        <v>京セラ株式会社</v>
      </c>
      <c r="U174" s="26" t="str">
        <f t="shared" ref="U174" si="5571">T$2&amp;T174</f>
        <v>ニチコン株式会社</v>
      </c>
      <c r="W174" s="26" t="str">
        <f t="shared" ref="W174" si="5572">V$2&amp;V174</f>
        <v>オムロン株式会社</v>
      </c>
      <c r="Y174" s="26" t="str">
        <f t="shared" ref="Y174:AA174" si="5573">X$2&amp;X174</f>
        <v>長州産業株式会社</v>
      </c>
      <c r="AA174" s="26" t="str">
        <f t="shared" si="5573"/>
        <v>住友電気工業株式会社</v>
      </c>
      <c r="AC174" s="26" t="str">
        <f t="shared" ref="AC174:AE174" si="5574">AB$2&amp;AB174</f>
        <v>ダイヤゼブラ電機株式会社</v>
      </c>
      <c r="AE174" s="26" t="str">
        <f t="shared" si="5574"/>
        <v>カナディアン・ソーラー・ジャパン株式会社</v>
      </c>
      <c r="AG174" s="26" t="str">
        <f t="shared" ref="AG174:AI174" si="5575">AF$2&amp;AF174</f>
        <v>株式会社カネカ</v>
      </c>
      <c r="AI174" s="26" t="str">
        <f t="shared" si="5575"/>
        <v>サンテックパワージャパン株式会社</v>
      </c>
      <c r="AK174" s="26" t="str">
        <f t="shared" ref="AK174:AM174" si="5576">AJ$2&amp;AJ174</f>
        <v>株式会社東芝</v>
      </c>
      <c r="AM174" s="26" t="str">
        <f t="shared" si="5576"/>
        <v>長瀬産業株式会社</v>
      </c>
      <c r="AO174" s="26" t="str">
        <f t="shared" ref="AO174:AQ174" si="5577">AN$2&amp;AN174</f>
        <v>株式会社エネルギーギャップ</v>
      </c>
      <c r="AQ174" s="26" t="str">
        <f t="shared" si="5577"/>
        <v>アンフィニ株式会社</v>
      </c>
      <c r="AS174" s="26" t="str">
        <f t="shared" ref="AS174:AU174" si="5578">AR$2&amp;AR174</f>
        <v>ハンファジャパン株式会社</v>
      </c>
      <c r="AU174" s="26" t="str">
        <f t="shared" si="5578"/>
        <v>中西金属工業株式会社</v>
      </c>
      <c r="AW174" s="26" t="str">
        <f t="shared" ref="AW174:AY174" si="5579">AV$2&amp;AV174</f>
        <v>株式会社Looop</v>
      </c>
      <c r="AY174" s="26" t="str">
        <f t="shared" si="5579"/>
        <v>東芝エネルギーシステムズ株式会社</v>
      </c>
      <c r="BA174" s="26" t="str">
        <f t="shared" ref="BA174:BC174" si="5580">AZ$2&amp;AZ174</f>
        <v>デルタ電子株式会社</v>
      </c>
      <c r="BC174" s="26" t="str">
        <f t="shared" si="5580"/>
        <v>スマートソーラー株式会社</v>
      </c>
      <c r="BE174" s="26" t="str">
        <f t="shared" ref="BE174:BG174" si="5581">BD$2&amp;BD174</f>
        <v>株式会社村田製作所</v>
      </c>
      <c r="BG174" s="26" t="str">
        <f t="shared" si="5581"/>
        <v>株式会社正興電機製作所</v>
      </c>
      <c r="BI174" s="26" t="str">
        <f t="shared" ref="BI174:BK174" si="5582">BH$2&amp;BH174</f>
        <v>株式会社NFブロッサムテクノロジーズ</v>
      </c>
      <c r="BK174" s="26" t="str">
        <f t="shared" si="5582"/>
        <v>オムロン　ソーシアルソリューションズ株式会社</v>
      </c>
      <c r="BM174" s="26" t="str">
        <f t="shared" ref="BM174:BO174" si="5583">BL$2&amp;BL174</f>
        <v>株式会社日本産業</v>
      </c>
      <c r="BO174" s="26" t="str">
        <f t="shared" si="5583"/>
        <v>ネクストエナジー・アンド・リソース　株式会社</v>
      </c>
      <c r="BQ174" s="26" t="str">
        <f t="shared" ref="BQ174:BS174" si="5584">BP$2&amp;BP174</f>
        <v>株式会社サニックス</v>
      </c>
      <c r="BS174" s="26" t="str">
        <f t="shared" si="5584"/>
        <v>華為技術日本株式会社</v>
      </c>
      <c r="BU174" s="26" t="str">
        <f t="shared" ref="BU174:BW174" si="5585">BT$2&amp;BT174</f>
        <v>荏原実業株式会社</v>
      </c>
      <c r="BW174" s="26" t="str">
        <f t="shared" si="5585"/>
        <v>株式会社エクソル</v>
      </c>
      <c r="BY174" s="26" t="str">
        <f t="shared" ref="BY174:CA174" si="5586">BX$2&amp;BX174</f>
        <v>オーデリック株式会社</v>
      </c>
      <c r="CA174" s="26" t="str">
        <f t="shared" si="5586"/>
        <v>合同会社DMM．com</v>
      </c>
      <c r="CC174" s="26" t="str">
        <f t="shared" ref="CC174:CE174" si="5587">CB$2&amp;CB174</f>
        <v>ジンコソーラージャパン株式会社</v>
      </c>
      <c r="CE174" s="26" t="str">
        <f t="shared" si="5587"/>
        <v>トヨタ自動車株式会社</v>
      </c>
      <c r="CG174" s="26" t="str">
        <f t="shared" ref="CG174:CI174" si="5588">CF$2&amp;CF174</f>
        <v>日本エネルギー総合システム株式会社</v>
      </c>
      <c r="CI174" s="26" t="str">
        <f t="shared" si="5588"/>
        <v>Upsolar　Japan株式会社</v>
      </c>
      <c r="CK174" s="26" t="str">
        <f t="shared" ref="CK174:CM174" si="5589">CJ$2&amp;CJ174</f>
        <v>合同会社Solax　Power　Network</v>
      </c>
      <c r="CM174" s="26" t="str">
        <f t="shared" si="5589"/>
        <v>株式会社リミックスポイント</v>
      </c>
      <c r="CO174" s="26" t="str">
        <f t="shared" ref="CO174:CQ174" si="5590">CN$2&amp;CN174</f>
        <v>Sungrow　Japan株式会社</v>
      </c>
      <c r="CQ174" s="26" t="str">
        <f t="shared" si="5590"/>
        <v>台湾プラスチックジャパンニューエナジー株式会社</v>
      </c>
      <c r="CS174" s="26" t="str">
        <f t="shared" ref="CS174:CU174" si="5591">CR$2&amp;CR174</f>
        <v>株式会社 Secret Base</v>
      </c>
      <c r="CU174" s="26" t="str">
        <f t="shared" si="5591"/>
        <v>GoodWe　Japan株式会社</v>
      </c>
      <c r="CW174" s="26" t="str">
        <f t="shared" ref="CW174:CY174" si="5592">CV$2&amp;CV174</f>
        <v>株式会社VOLT</v>
      </c>
      <c r="CY174" s="38" t="str">
        <f t="shared" si="5592"/>
        <v/>
      </c>
      <c r="DA174" s="26" t="str">
        <f t="shared" ref="DA174" si="5593">CZ$2&amp;CZ174</f>
        <v/>
      </c>
      <c r="DC174" s="26" t="str">
        <f t="shared" ref="DC174" si="5594">DB$2&amp;DB174</f>
        <v/>
      </c>
      <c r="DE174" s="26" t="str">
        <f t="shared" ref="DE174" si="5595">DD$2&amp;DD174</f>
        <v/>
      </c>
      <c r="DG174" s="26" t="str">
        <f t="shared" ref="DG174" si="5596">DF$2&amp;DF174</f>
        <v/>
      </c>
      <c r="DI174" s="26" t="str">
        <f t="shared" ref="DI174" si="5597">DH$2&amp;DH174</f>
        <v/>
      </c>
    </row>
    <row r="175" spans="5:113" x14ac:dyDescent="0.55000000000000004">
      <c r="E175" s="26" t="str">
        <f t="shared" si="4211"/>
        <v>エリーパワー株式会社</v>
      </c>
      <c r="G175" s="26" t="str">
        <f t="shared" si="4211"/>
        <v>シャープ株式会社</v>
      </c>
      <c r="I175" s="26" t="str">
        <f t="shared" ref="I175" si="5598">H$2&amp;H175</f>
        <v>日本電気株式会社（ＮＥＣ）</v>
      </c>
      <c r="K175" s="26" t="str">
        <f t="shared" ref="K175" si="5599">J$2&amp;J175</f>
        <v>パナソニック株式会社</v>
      </c>
      <c r="M175" s="26" t="str">
        <f t="shared" ref="M175" si="5600">L$2&amp;L175</f>
        <v>株式会社エヌエフ回路設計ブロック</v>
      </c>
      <c r="O175" s="26" t="str">
        <f t="shared" ref="O175" si="5601">N$2&amp;N175</f>
        <v>東芝ライテック株式会社</v>
      </c>
      <c r="Q175" s="26" t="str">
        <f t="shared" ref="Q175" si="5602">P$2&amp;P175</f>
        <v>フォーアールエナジー株式会社</v>
      </c>
      <c r="S175" s="26" t="str">
        <f t="shared" ref="S175" si="5603">R$2&amp;R175</f>
        <v>京セラ株式会社</v>
      </c>
      <c r="U175" s="26" t="str">
        <f t="shared" ref="U175" si="5604">T$2&amp;T175</f>
        <v>ニチコン株式会社</v>
      </c>
      <c r="W175" s="26" t="str">
        <f t="shared" ref="W175" si="5605">V$2&amp;V175</f>
        <v>オムロン株式会社</v>
      </c>
      <c r="Y175" s="26" t="str">
        <f t="shared" ref="Y175:AA175" si="5606">X$2&amp;X175</f>
        <v>長州産業株式会社</v>
      </c>
      <c r="AA175" s="26" t="str">
        <f t="shared" si="5606"/>
        <v>住友電気工業株式会社</v>
      </c>
      <c r="AC175" s="26" t="str">
        <f t="shared" ref="AC175:AE175" si="5607">AB$2&amp;AB175</f>
        <v>ダイヤゼブラ電機株式会社</v>
      </c>
      <c r="AE175" s="26" t="str">
        <f t="shared" si="5607"/>
        <v>カナディアン・ソーラー・ジャパン株式会社</v>
      </c>
      <c r="AG175" s="26" t="str">
        <f t="shared" ref="AG175:AI175" si="5608">AF$2&amp;AF175</f>
        <v>株式会社カネカ</v>
      </c>
      <c r="AI175" s="26" t="str">
        <f t="shared" si="5608"/>
        <v>サンテックパワージャパン株式会社</v>
      </c>
      <c r="AK175" s="26" t="str">
        <f t="shared" ref="AK175:AM175" si="5609">AJ$2&amp;AJ175</f>
        <v>株式会社東芝</v>
      </c>
      <c r="AM175" s="26" t="str">
        <f t="shared" si="5609"/>
        <v>長瀬産業株式会社</v>
      </c>
      <c r="AO175" s="26" t="str">
        <f t="shared" ref="AO175:AQ175" si="5610">AN$2&amp;AN175</f>
        <v>株式会社エネルギーギャップ</v>
      </c>
      <c r="AQ175" s="26" t="str">
        <f t="shared" si="5610"/>
        <v>アンフィニ株式会社</v>
      </c>
      <c r="AS175" s="26" t="str">
        <f t="shared" ref="AS175:AU175" si="5611">AR$2&amp;AR175</f>
        <v>ハンファジャパン株式会社</v>
      </c>
      <c r="AU175" s="26" t="str">
        <f t="shared" si="5611"/>
        <v>中西金属工業株式会社</v>
      </c>
      <c r="AW175" s="26" t="str">
        <f t="shared" ref="AW175:AY175" si="5612">AV$2&amp;AV175</f>
        <v>株式会社Looop</v>
      </c>
      <c r="AY175" s="26" t="str">
        <f t="shared" si="5612"/>
        <v>東芝エネルギーシステムズ株式会社</v>
      </c>
      <c r="BA175" s="26" t="str">
        <f t="shared" ref="BA175:BC175" si="5613">AZ$2&amp;AZ175</f>
        <v>デルタ電子株式会社</v>
      </c>
      <c r="BC175" s="26" t="str">
        <f t="shared" si="5613"/>
        <v>スマートソーラー株式会社</v>
      </c>
      <c r="BE175" s="26" t="str">
        <f t="shared" ref="BE175:BG175" si="5614">BD$2&amp;BD175</f>
        <v>株式会社村田製作所</v>
      </c>
      <c r="BG175" s="26" t="str">
        <f t="shared" si="5614"/>
        <v>株式会社正興電機製作所</v>
      </c>
      <c r="BI175" s="26" t="str">
        <f t="shared" ref="BI175:BK175" si="5615">BH$2&amp;BH175</f>
        <v>株式会社NFブロッサムテクノロジーズ</v>
      </c>
      <c r="BK175" s="26" t="str">
        <f t="shared" si="5615"/>
        <v>オムロン　ソーシアルソリューションズ株式会社</v>
      </c>
      <c r="BM175" s="26" t="str">
        <f t="shared" ref="BM175:BO175" si="5616">BL$2&amp;BL175</f>
        <v>株式会社日本産業</v>
      </c>
      <c r="BO175" s="26" t="str">
        <f t="shared" si="5616"/>
        <v>ネクストエナジー・アンド・リソース　株式会社</v>
      </c>
      <c r="BQ175" s="26" t="str">
        <f t="shared" ref="BQ175:BS175" si="5617">BP$2&amp;BP175</f>
        <v>株式会社サニックス</v>
      </c>
      <c r="BS175" s="26" t="str">
        <f t="shared" si="5617"/>
        <v>華為技術日本株式会社</v>
      </c>
      <c r="BU175" s="26" t="str">
        <f t="shared" ref="BU175:BW175" si="5618">BT$2&amp;BT175</f>
        <v>荏原実業株式会社</v>
      </c>
      <c r="BW175" s="26" t="str">
        <f t="shared" si="5618"/>
        <v>株式会社エクソル</v>
      </c>
      <c r="BY175" s="26" t="str">
        <f t="shared" ref="BY175:CA175" si="5619">BX$2&amp;BX175</f>
        <v>オーデリック株式会社</v>
      </c>
      <c r="CA175" s="26" t="str">
        <f t="shared" si="5619"/>
        <v>合同会社DMM．com</v>
      </c>
      <c r="CC175" s="26" t="str">
        <f t="shared" ref="CC175:CE175" si="5620">CB$2&amp;CB175</f>
        <v>ジンコソーラージャパン株式会社</v>
      </c>
      <c r="CE175" s="26" t="str">
        <f t="shared" si="5620"/>
        <v>トヨタ自動車株式会社</v>
      </c>
      <c r="CG175" s="26" t="str">
        <f t="shared" ref="CG175:CI175" si="5621">CF$2&amp;CF175</f>
        <v>日本エネルギー総合システム株式会社</v>
      </c>
      <c r="CI175" s="26" t="str">
        <f t="shared" si="5621"/>
        <v>Upsolar　Japan株式会社</v>
      </c>
      <c r="CK175" s="26" t="str">
        <f t="shared" ref="CK175:CM175" si="5622">CJ$2&amp;CJ175</f>
        <v>合同会社Solax　Power　Network</v>
      </c>
      <c r="CM175" s="26" t="str">
        <f t="shared" si="5622"/>
        <v>株式会社リミックスポイント</v>
      </c>
      <c r="CO175" s="26" t="str">
        <f t="shared" ref="CO175:CQ175" si="5623">CN$2&amp;CN175</f>
        <v>Sungrow　Japan株式会社</v>
      </c>
      <c r="CQ175" s="26" t="str">
        <f t="shared" si="5623"/>
        <v>台湾プラスチックジャパンニューエナジー株式会社</v>
      </c>
      <c r="CS175" s="26" t="str">
        <f t="shared" ref="CS175:CU175" si="5624">CR$2&amp;CR175</f>
        <v>株式会社 Secret Base</v>
      </c>
      <c r="CU175" s="26" t="str">
        <f t="shared" si="5624"/>
        <v>GoodWe　Japan株式会社</v>
      </c>
      <c r="CW175" s="26" t="str">
        <f t="shared" ref="CW175:CY175" si="5625">CV$2&amp;CV175</f>
        <v>株式会社VOLT</v>
      </c>
      <c r="CY175" s="38" t="str">
        <f t="shared" si="5625"/>
        <v/>
      </c>
      <c r="DA175" s="26" t="str">
        <f t="shared" ref="DA175" si="5626">CZ$2&amp;CZ175</f>
        <v/>
      </c>
      <c r="DC175" s="26" t="str">
        <f t="shared" ref="DC175" si="5627">DB$2&amp;DB175</f>
        <v/>
      </c>
      <c r="DE175" s="26" t="str">
        <f t="shared" ref="DE175" si="5628">DD$2&amp;DD175</f>
        <v/>
      </c>
      <c r="DG175" s="26" t="str">
        <f t="shared" ref="DG175" si="5629">DF$2&amp;DF175</f>
        <v/>
      </c>
      <c r="DI175" s="26" t="str">
        <f t="shared" ref="DI175" si="5630">DH$2&amp;DH175</f>
        <v/>
      </c>
    </row>
    <row r="176" spans="5:113" x14ac:dyDescent="0.55000000000000004">
      <c r="E176" s="26" t="str">
        <f t="shared" si="4211"/>
        <v>エリーパワー株式会社</v>
      </c>
      <c r="G176" s="26" t="str">
        <f t="shared" si="4211"/>
        <v>シャープ株式会社</v>
      </c>
      <c r="I176" s="26" t="str">
        <f t="shared" ref="I176" si="5631">H$2&amp;H176</f>
        <v>日本電気株式会社（ＮＥＣ）</v>
      </c>
      <c r="K176" s="26" t="str">
        <f t="shared" ref="K176" si="5632">J$2&amp;J176</f>
        <v>パナソニック株式会社</v>
      </c>
      <c r="M176" s="26" t="str">
        <f t="shared" ref="M176" si="5633">L$2&amp;L176</f>
        <v>株式会社エヌエフ回路設計ブロック</v>
      </c>
      <c r="O176" s="26" t="str">
        <f t="shared" ref="O176" si="5634">N$2&amp;N176</f>
        <v>東芝ライテック株式会社</v>
      </c>
      <c r="Q176" s="26" t="str">
        <f t="shared" ref="Q176" si="5635">P$2&amp;P176</f>
        <v>フォーアールエナジー株式会社</v>
      </c>
      <c r="S176" s="26" t="str">
        <f t="shared" ref="S176" si="5636">R$2&amp;R176</f>
        <v>京セラ株式会社</v>
      </c>
      <c r="U176" s="26" t="str">
        <f t="shared" ref="U176" si="5637">T$2&amp;T176</f>
        <v>ニチコン株式会社</v>
      </c>
      <c r="W176" s="26" t="str">
        <f t="shared" ref="W176" si="5638">V$2&amp;V176</f>
        <v>オムロン株式会社</v>
      </c>
      <c r="Y176" s="26" t="str">
        <f t="shared" ref="Y176:AA176" si="5639">X$2&amp;X176</f>
        <v>長州産業株式会社</v>
      </c>
      <c r="AA176" s="26" t="str">
        <f t="shared" si="5639"/>
        <v>住友電気工業株式会社</v>
      </c>
      <c r="AC176" s="26" t="str">
        <f t="shared" ref="AC176:AE176" si="5640">AB$2&amp;AB176</f>
        <v>ダイヤゼブラ電機株式会社</v>
      </c>
      <c r="AE176" s="26" t="str">
        <f t="shared" si="5640"/>
        <v>カナディアン・ソーラー・ジャパン株式会社</v>
      </c>
      <c r="AG176" s="26" t="str">
        <f t="shared" ref="AG176:AI176" si="5641">AF$2&amp;AF176</f>
        <v>株式会社カネカ</v>
      </c>
      <c r="AI176" s="26" t="str">
        <f t="shared" si="5641"/>
        <v>サンテックパワージャパン株式会社</v>
      </c>
      <c r="AK176" s="26" t="str">
        <f t="shared" ref="AK176:AM176" si="5642">AJ$2&amp;AJ176</f>
        <v>株式会社東芝</v>
      </c>
      <c r="AM176" s="26" t="str">
        <f t="shared" si="5642"/>
        <v>長瀬産業株式会社</v>
      </c>
      <c r="AO176" s="26" t="str">
        <f t="shared" ref="AO176:AQ176" si="5643">AN$2&amp;AN176</f>
        <v>株式会社エネルギーギャップ</v>
      </c>
      <c r="AQ176" s="26" t="str">
        <f t="shared" si="5643"/>
        <v>アンフィニ株式会社</v>
      </c>
      <c r="AS176" s="26" t="str">
        <f t="shared" ref="AS176:AU176" si="5644">AR$2&amp;AR176</f>
        <v>ハンファジャパン株式会社</v>
      </c>
      <c r="AU176" s="26" t="str">
        <f t="shared" si="5644"/>
        <v>中西金属工業株式会社</v>
      </c>
      <c r="AW176" s="26" t="str">
        <f t="shared" ref="AW176:AY176" si="5645">AV$2&amp;AV176</f>
        <v>株式会社Looop</v>
      </c>
      <c r="AY176" s="26" t="str">
        <f t="shared" si="5645"/>
        <v>東芝エネルギーシステムズ株式会社</v>
      </c>
      <c r="BA176" s="26" t="str">
        <f t="shared" ref="BA176:BC176" si="5646">AZ$2&amp;AZ176</f>
        <v>デルタ電子株式会社</v>
      </c>
      <c r="BC176" s="26" t="str">
        <f t="shared" si="5646"/>
        <v>スマートソーラー株式会社</v>
      </c>
      <c r="BE176" s="26" t="str">
        <f t="shared" ref="BE176:BG176" si="5647">BD$2&amp;BD176</f>
        <v>株式会社村田製作所</v>
      </c>
      <c r="BG176" s="26" t="str">
        <f t="shared" si="5647"/>
        <v>株式会社正興電機製作所</v>
      </c>
      <c r="BI176" s="26" t="str">
        <f t="shared" ref="BI176:BK176" si="5648">BH$2&amp;BH176</f>
        <v>株式会社NFブロッサムテクノロジーズ</v>
      </c>
      <c r="BK176" s="26" t="str">
        <f t="shared" si="5648"/>
        <v>オムロン　ソーシアルソリューションズ株式会社</v>
      </c>
      <c r="BM176" s="26" t="str">
        <f t="shared" ref="BM176:BO176" si="5649">BL$2&amp;BL176</f>
        <v>株式会社日本産業</v>
      </c>
      <c r="BO176" s="26" t="str">
        <f t="shared" si="5649"/>
        <v>ネクストエナジー・アンド・リソース　株式会社</v>
      </c>
      <c r="BQ176" s="26" t="str">
        <f t="shared" ref="BQ176:BS176" si="5650">BP$2&amp;BP176</f>
        <v>株式会社サニックス</v>
      </c>
      <c r="BS176" s="26" t="str">
        <f t="shared" si="5650"/>
        <v>華為技術日本株式会社</v>
      </c>
      <c r="BU176" s="26" t="str">
        <f t="shared" ref="BU176:BW176" si="5651">BT$2&amp;BT176</f>
        <v>荏原実業株式会社</v>
      </c>
      <c r="BW176" s="26" t="str">
        <f t="shared" si="5651"/>
        <v>株式会社エクソル</v>
      </c>
      <c r="BY176" s="26" t="str">
        <f t="shared" ref="BY176:CA176" si="5652">BX$2&amp;BX176</f>
        <v>オーデリック株式会社</v>
      </c>
      <c r="CA176" s="26" t="str">
        <f t="shared" si="5652"/>
        <v>合同会社DMM．com</v>
      </c>
      <c r="CC176" s="26" t="str">
        <f t="shared" ref="CC176:CE176" si="5653">CB$2&amp;CB176</f>
        <v>ジンコソーラージャパン株式会社</v>
      </c>
      <c r="CE176" s="26" t="str">
        <f t="shared" si="5653"/>
        <v>トヨタ自動車株式会社</v>
      </c>
      <c r="CG176" s="26" t="str">
        <f t="shared" ref="CG176:CI176" si="5654">CF$2&amp;CF176</f>
        <v>日本エネルギー総合システム株式会社</v>
      </c>
      <c r="CI176" s="26" t="str">
        <f t="shared" si="5654"/>
        <v>Upsolar　Japan株式会社</v>
      </c>
      <c r="CK176" s="26" t="str">
        <f t="shared" ref="CK176:CM176" si="5655">CJ$2&amp;CJ176</f>
        <v>合同会社Solax　Power　Network</v>
      </c>
      <c r="CM176" s="26" t="str">
        <f t="shared" si="5655"/>
        <v>株式会社リミックスポイント</v>
      </c>
      <c r="CO176" s="26" t="str">
        <f t="shared" ref="CO176:CQ176" si="5656">CN$2&amp;CN176</f>
        <v>Sungrow　Japan株式会社</v>
      </c>
      <c r="CQ176" s="26" t="str">
        <f t="shared" si="5656"/>
        <v>台湾プラスチックジャパンニューエナジー株式会社</v>
      </c>
      <c r="CS176" s="26" t="str">
        <f t="shared" ref="CS176:CU176" si="5657">CR$2&amp;CR176</f>
        <v>株式会社 Secret Base</v>
      </c>
      <c r="CU176" s="26" t="str">
        <f t="shared" si="5657"/>
        <v>GoodWe　Japan株式会社</v>
      </c>
      <c r="CW176" s="26" t="str">
        <f t="shared" ref="CW176:CY176" si="5658">CV$2&amp;CV176</f>
        <v>株式会社VOLT</v>
      </c>
      <c r="CY176" s="38" t="str">
        <f t="shared" si="5658"/>
        <v/>
      </c>
      <c r="DA176" s="26" t="str">
        <f t="shared" ref="DA176" si="5659">CZ$2&amp;CZ176</f>
        <v/>
      </c>
      <c r="DC176" s="26" t="str">
        <f t="shared" ref="DC176" si="5660">DB$2&amp;DB176</f>
        <v/>
      </c>
      <c r="DE176" s="26" t="str">
        <f t="shared" ref="DE176" si="5661">DD$2&amp;DD176</f>
        <v/>
      </c>
      <c r="DG176" s="26" t="str">
        <f t="shared" ref="DG176" si="5662">DF$2&amp;DF176</f>
        <v/>
      </c>
      <c r="DI176" s="26" t="str">
        <f t="shared" ref="DI176" si="5663">DH$2&amp;DH176</f>
        <v/>
      </c>
    </row>
    <row r="177" spans="5:113" x14ac:dyDescent="0.55000000000000004">
      <c r="E177" s="26" t="str">
        <f t="shared" si="4211"/>
        <v>エリーパワー株式会社</v>
      </c>
      <c r="G177" s="26" t="str">
        <f t="shared" si="4211"/>
        <v>シャープ株式会社</v>
      </c>
      <c r="I177" s="26" t="str">
        <f t="shared" ref="I177" si="5664">H$2&amp;H177</f>
        <v>日本電気株式会社（ＮＥＣ）</v>
      </c>
      <c r="K177" s="26" t="str">
        <f t="shared" ref="K177" si="5665">J$2&amp;J177</f>
        <v>パナソニック株式会社</v>
      </c>
      <c r="M177" s="26" t="str">
        <f t="shared" ref="M177" si="5666">L$2&amp;L177</f>
        <v>株式会社エヌエフ回路設計ブロック</v>
      </c>
      <c r="O177" s="26" t="str">
        <f t="shared" ref="O177" si="5667">N$2&amp;N177</f>
        <v>東芝ライテック株式会社</v>
      </c>
      <c r="Q177" s="26" t="str">
        <f t="shared" ref="Q177" si="5668">P$2&amp;P177</f>
        <v>フォーアールエナジー株式会社</v>
      </c>
      <c r="S177" s="26" t="str">
        <f t="shared" ref="S177" si="5669">R$2&amp;R177</f>
        <v>京セラ株式会社</v>
      </c>
      <c r="U177" s="26" t="str">
        <f t="shared" ref="U177" si="5670">T$2&amp;T177</f>
        <v>ニチコン株式会社</v>
      </c>
      <c r="W177" s="26" t="str">
        <f t="shared" ref="W177" si="5671">V$2&amp;V177</f>
        <v>オムロン株式会社</v>
      </c>
      <c r="Y177" s="26" t="str">
        <f t="shared" ref="Y177:AA177" si="5672">X$2&amp;X177</f>
        <v>長州産業株式会社</v>
      </c>
      <c r="AA177" s="26" t="str">
        <f t="shared" si="5672"/>
        <v>住友電気工業株式会社</v>
      </c>
      <c r="AC177" s="26" t="str">
        <f t="shared" ref="AC177:AE177" si="5673">AB$2&amp;AB177</f>
        <v>ダイヤゼブラ電機株式会社</v>
      </c>
      <c r="AE177" s="26" t="str">
        <f t="shared" si="5673"/>
        <v>カナディアン・ソーラー・ジャパン株式会社</v>
      </c>
      <c r="AG177" s="26" t="str">
        <f t="shared" ref="AG177:AI177" si="5674">AF$2&amp;AF177</f>
        <v>株式会社カネカ</v>
      </c>
      <c r="AI177" s="26" t="str">
        <f t="shared" si="5674"/>
        <v>サンテックパワージャパン株式会社</v>
      </c>
      <c r="AK177" s="26" t="str">
        <f t="shared" ref="AK177:AM177" si="5675">AJ$2&amp;AJ177</f>
        <v>株式会社東芝</v>
      </c>
      <c r="AM177" s="26" t="str">
        <f t="shared" si="5675"/>
        <v>長瀬産業株式会社</v>
      </c>
      <c r="AO177" s="26" t="str">
        <f t="shared" ref="AO177:AQ177" si="5676">AN$2&amp;AN177</f>
        <v>株式会社エネルギーギャップ</v>
      </c>
      <c r="AQ177" s="26" t="str">
        <f t="shared" si="5676"/>
        <v>アンフィニ株式会社</v>
      </c>
      <c r="AS177" s="26" t="str">
        <f t="shared" ref="AS177:AU177" si="5677">AR$2&amp;AR177</f>
        <v>ハンファジャパン株式会社</v>
      </c>
      <c r="AU177" s="26" t="str">
        <f t="shared" si="5677"/>
        <v>中西金属工業株式会社</v>
      </c>
      <c r="AW177" s="26" t="str">
        <f t="shared" ref="AW177:AY177" si="5678">AV$2&amp;AV177</f>
        <v>株式会社Looop</v>
      </c>
      <c r="AY177" s="26" t="str">
        <f t="shared" si="5678"/>
        <v>東芝エネルギーシステムズ株式会社</v>
      </c>
      <c r="BA177" s="26" t="str">
        <f t="shared" ref="BA177:BC177" si="5679">AZ$2&amp;AZ177</f>
        <v>デルタ電子株式会社</v>
      </c>
      <c r="BC177" s="26" t="str">
        <f t="shared" si="5679"/>
        <v>スマートソーラー株式会社</v>
      </c>
      <c r="BE177" s="26" t="str">
        <f t="shared" ref="BE177:BG177" si="5680">BD$2&amp;BD177</f>
        <v>株式会社村田製作所</v>
      </c>
      <c r="BG177" s="26" t="str">
        <f t="shared" si="5680"/>
        <v>株式会社正興電機製作所</v>
      </c>
      <c r="BI177" s="26" t="str">
        <f t="shared" ref="BI177:BK177" si="5681">BH$2&amp;BH177</f>
        <v>株式会社NFブロッサムテクノロジーズ</v>
      </c>
      <c r="BK177" s="26" t="str">
        <f t="shared" si="5681"/>
        <v>オムロン　ソーシアルソリューションズ株式会社</v>
      </c>
      <c r="BM177" s="26" t="str">
        <f t="shared" ref="BM177:BO177" si="5682">BL$2&amp;BL177</f>
        <v>株式会社日本産業</v>
      </c>
      <c r="BO177" s="26" t="str">
        <f t="shared" si="5682"/>
        <v>ネクストエナジー・アンド・リソース　株式会社</v>
      </c>
      <c r="BQ177" s="26" t="str">
        <f t="shared" ref="BQ177:BS177" si="5683">BP$2&amp;BP177</f>
        <v>株式会社サニックス</v>
      </c>
      <c r="BS177" s="26" t="str">
        <f t="shared" si="5683"/>
        <v>華為技術日本株式会社</v>
      </c>
      <c r="BU177" s="26" t="str">
        <f t="shared" ref="BU177:BW177" si="5684">BT$2&amp;BT177</f>
        <v>荏原実業株式会社</v>
      </c>
      <c r="BW177" s="26" t="str">
        <f t="shared" si="5684"/>
        <v>株式会社エクソル</v>
      </c>
      <c r="BY177" s="26" t="str">
        <f t="shared" ref="BY177:CA177" si="5685">BX$2&amp;BX177</f>
        <v>オーデリック株式会社</v>
      </c>
      <c r="CA177" s="26" t="str">
        <f t="shared" si="5685"/>
        <v>合同会社DMM．com</v>
      </c>
      <c r="CC177" s="26" t="str">
        <f t="shared" ref="CC177:CE177" si="5686">CB$2&amp;CB177</f>
        <v>ジンコソーラージャパン株式会社</v>
      </c>
      <c r="CE177" s="26" t="str">
        <f t="shared" si="5686"/>
        <v>トヨタ自動車株式会社</v>
      </c>
      <c r="CG177" s="26" t="str">
        <f t="shared" ref="CG177:CI177" si="5687">CF$2&amp;CF177</f>
        <v>日本エネルギー総合システム株式会社</v>
      </c>
      <c r="CI177" s="26" t="str">
        <f t="shared" si="5687"/>
        <v>Upsolar　Japan株式会社</v>
      </c>
      <c r="CK177" s="26" t="str">
        <f t="shared" ref="CK177:CM177" si="5688">CJ$2&amp;CJ177</f>
        <v>合同会社Solax　Power　Network</v>
      </c>
      <c r="CM177" s="26" t="str">
        <f t="shared" si="5688"/>
        <v>株式会社リミックスポイント</v>
      </c>
      <c r="CO177" s="26" t="str">
        <f t="shared" ref="CO177:CQ177" si="5689">CN$2&amp;CN177</f>
        <v>Sungrow　Japan株式会社</v>
      </c>
      <c r="CQ177" s="26" t="str">
        <f t="shared" si="5689"/>
        <v>台湾プラスチックジャパンニューエナジー株式会社</v>
      </c>
      <c r="CS177" s="26" t="str">
        <f t="shared" ref="CS177:CU177" si="5690">CR$2&amp;CR177</f>
        <v>株式会社 Secret Base</v>
      </c>
      <c r="CU177" s="26" t="str">
        <f t="shared" si="5690"/>
        <v>GoodWe　Japan株式会社</v>
      </c>
      <c r="CW177" s="26" t="str">
        <f t="shared" ref="CW177:CY177" si="5691">CV$2&amp;CV177</f>
        <v>株式会社VOLT</v>
      </c>
      <c r="CY177" s="38" t="str">
        <f t="shared" si="5691"/>
        <v/>
      </c>
      <c r="DA177" s="26" t="str">
        <f t="shared" ref="DA177" si="5692">CZ$2&amp;CZ177</f>
        <v/>
      </c>
      <c r="DC177" s="26" t="str">
        <f t="shared" ref="DC177" si="5693">DB$2&amp;DB177</f>
        <v/>
      </c>
      <c r="DE177" s="26" t="str">
        <f t="shared" ref="DE177" si="5694">DD$2&amp;DD177</f>
        <v/>
      </c>
      <c r="DG177" s="26" t="str">
        <f t="shared" ref="DG177" si="5695">DF$2&amp;DF177</f>
        <v/>
      </c>
      <c r="DI177" s="26" t="str">
        <f t="shared" ref="DI177" si="5696">DH$2&amp;DH177</f>
        <v/>
      </c>
    </row>
    <row r="178" spans="5:113" x14ac:dyDescent="0.55000000000000004">
      <c r="E178" s="26" t="str">
        <f t="shared" si="4211"/>
        <v>エリーパワー株式会社</v>
      </c>
      <c r="G178" s="26" t="str">
        <f t="shared" si="4211"/>
        <v>シャープ株式会社</v>
      </c>
      <c r="I178" s="26" t="str">
        <f t="shared" ref="I178" si="5697">H$2&amp;H178</f>
        <v>日本電気株式会社（ＮＥＣ）</v>
      </c>
      <c r="K178" s="26" t="str">
        <f t="shared" ref="K178" si="5698">J$2&amp;J178</f>
        <v>パナソニック株式会社</v>
      </c>
      <c r="M178" s="26" t="str">
        <f t="shared" ref="M178" si="5699">L$2&amp;L178</f>
        <v>株式会社エヌエフ回路設計ブロック</v>
      </c>
      <c r="O178" s="26" t="str">
        <f t="shared" ref="O178" si="5700">N$2&amp;N178</f>
        <v>東芝ライテック株式会社</v>
      </c>
      <c r="Q178" s="26" t="str">
        <f t="shared" ref="Q178" si="5701">P$2&amp;P178</f>
        <v>フォーアールエナジー株式会社</v>
      </c>
      <c r="S178" s="26" t="str">
        <f t="shared" ref="S178" si="5702">R$2&amp;R178</f>
        <v>京セラ株式会社</v>
      </c>
      <c r="U178" s="26" t="str">
        <f t="shared" ref="U178" si="5703">T$2&amp;T178</f>
        <v>ニチコン株式会社</v>
      </c>
      <c r="W178" s="26" t="str">
        <f t="shared" ref="W178" si="5704">V$2&amp;V178</f>
        <v>オムロン株式会社</v>
      </c>
      <c r="Y178" s="26" t="str">
        <f t="shared" ref="Y178:AA178" si="5705">X$2&amp;X178</f>
        <v>長州産業株式会社</v>
      </c>
      <c r="AA178" s="26" t="str">
        <f t="shared" si="5705"/>
        <v>住友電気工業株式会社</v>
      </c>
      <c r="AC178" s="26" t="str">
        <f t="shared" ref="AC178:AE178" si="5706">AB$2&amp;AB178</f>
        <v>ダイヤゼブラ電機株式会社</v>
      </c>
      <c r="AE178" s="26" t="str">
        <f t="shared" si="5706"/>
        <v>カナディアン・ソーラー・ジャパン株式会社</v>
      </c>
      <c r="AG178" s="26" t="str">
        <f t="shared" ref="AG178:AI178" si="5707">AF$2&amp;AF178</f>
        <v>株式会社カネカ</v>
      </c>
      <c r="AI178" s="26" t="str">
        <f t="shared" si="5707"/>
        <v>サンテックパワージャパン株式会社</v>
      </c>
      <c r="AK178" s="26" t="str">
        <f t="shared" ref="AK178:AM178" si="5708">AJ$2&amp;AJ178</f>
        <v>株式会社東芝</v>
      </c>
      <c r="AM178" s="26" t="str">
        <f t="shared" si="5708"/>
        <v>長瀬産業株式会社</v>
      </c>
      <c r="AO178" s="26" t="str">
        <f t="shared" ref="AO178:AQ178" si="5709">AN$2&amp;AN178</f>
        <v>株式会社エネルギーギャップ</v>
      </c>
      <c r="AQ178" s="26" t="str">
        <f t="shared" si="5709"/>
        <v>アンフィニ株式会社</v>
      </c>
      <c r="AS178" s="26" t="str">
        <f t="shared" ref="AS178:AU178" si="5710">AR$2&amp;AR178</f>
        <v>ハンファジャパン株式会社</v>
      </c>
      <c r="AU178" s="26" t="str">
        <f t="shared" si="5710"/>
        <v>中西金属工業株式会社</v>
      </c>
      <c r="AW178" s="26" t="str">
        <f t="shared" ref="AW178:AY178" si="5711">AV$2&amp;AV178</f>
        <v>株式会社Looop</v>
      </c>
      <c r="AY178" s="26" t="str">
        <f t="shared" si="5711"/>
        <v>東芝エネルギーシステムズ株式会社</v>
      </c>
      <c r="BA178" s="26" t="str">
        <f t="shared" ref="BA178:BC178" si="5712">AZ$2&amp;AZ178</f>
        <v>デルタ電子株式会社</v>
      </c>
      <c r="BC178" s="26" t="str">
        <f t="shared" si="5712"/>
        <v>スマートソーラー株式会社</v>
      </c>
      <c r="BE178" s="26" t="str">
        <f t="shared" ref="BE178:BG178" si="5713">BD$2&amp;BD178</f>
        <v>株式会社村田製作所</v>
      </c>
      <c r="BG178" s="26" t="str">
        <f t="shared" si="5713"/>
        <v>株式会社正興電機製作所</v>
      </c>
      <c r="BI178" s="26" t="str">
        <f t="shared" ref="BI178:BK178" si="5714">BH$2&amp;BH178</f>
        <v>株式会社NFブロッサムテクノロジーズ</v>
      </c>
      <c r="BK178" s="26" t="str">
        <f t="shared" si="5714"/>
        <v>オムロン　ソーシアルソリューションズ株式会社</v>
      </c>
      <c r="BM178" s="26" t="str">
        <f t="shared" ref="BM178:BO178" si="5715">BL$2&amp;BL178</f>
        <v>株式会社日本産業</v>
      </c>
      <c r="BO178" s="26" t="str">
        <f t="shared" si="5715"/>
        <v>ネクストエナジー・アンド・リソース　株式会社</v>
      </c>
      <c r="BQ178" s="26" t="str">
        <f t="shared" ref="BQ178:BS178" si="5716">BP$2&amp;BP178</f>
        <v>株式会社サニックス</v>
      </c>
      <c r="BS178" s="26" t="str">
        <f t="shared" si="5716"/>
        <v>華為技術日本株式会社</v>
      </c>
      <c r="BU178" s="26" t="str">
        <f t="shared" ref="BU178:BW178" si="5717">BT$2&amp;BT178</f>
        <v>荏原実業株式会社</v>
      </c>
      <c r="BW178" s="26" t="str">
        <f t="shared" si="5717"/>
        <v>株式会社エクソル</v>
      </c>
      <c r="BY178" s="26" t="str">
        <f t="shared" ref="BY178:CA178" si="5718">BX$2&amp;BX178</f>
        <v>オーデリック株式会社</v>
      </c>
      <c r="CA178" s="26" t="str">
        <f t="shared" si="5718"/>
        <v>合同会社DMM．com</v>
      </c>
      <c r="CC178" s="26" t="str">
        <f t="shared" ref="CC178:CE178" si="5719">CB$2&amp;CB178</f>
        <v>ジンコソーラージャパン株式会社</v>
      </c>
      <c r="CE178" s="26" t="str">
        <f t="shared" si="5719"/>
        <v>トヨタ自動車株式会社</v>
      </c>
      <c r="CG178" s="26" t="str">
        <f t="shared" ref="CG178:CI178" si="5720">CF$2&amp;CF178</f>
        <v>日本エネルギー総合システム株式会社</v>
      </c>
      <c r="CI178" s="26" t="str">
        <f t="shared" si="5720"/>
        <v>Upsolar　Japan株式会社</v>
      </c>
      <c r="CK178" s="26" t="str">
        <f t="shared" ref="CK178:CM178" si="5721">CJ$2&amp;CJ178</f>
        <v>合同会社Solax　Power　Network</v>
      </c>
      <c r="CM178" s="26" t="str">
        <f t="shared" si="5721"/>
        <v>株式会社リミックスポイント</v>
      </c>
      <c r="CO178" s="26" t="str">
        <f t="shared" ref="CO178:CQ178" si="5722">CN$2&amp;CN178</f>
        <v>Sungrow　Japan株式会社</v>
      </c>
      <c r="CQ178" s="26" t="str">
        <f t="shared" si="5722"/>
        <v>台湾プラスチックジャパンニューエナジー株式会社</v>
      </c>
      <c r="CS178" s="26" t="str">
        <f t="shared" ref="CS178:CU178" si="5723">CR$2&amp;CR178</f>
        <v>株式会社 Secret Base</v>
      </c>
      <c r="CU178" s="26" t="str">
        <f t="shared" si="5723"/>
        <v>GoodWe　Japan株式会社</v>
      </c>
      <c r="CW178" s="26" t="str">
        <f t="shared" ref="CW178:CY178" si="5724">CV$2&amp;CV178</f>
        <v>株式会社VOLT</v>
      </c>
      <c r="CY178" s="38" t="str">
        <f t="shared" si="5724"/>
        <v/>
      </c>
      <c r="DA178" s="26" t="str">
        <f t="shared" ref="DA178" si="5725">CZ$2&amp;CZ178</f>
        <v/>
      </c>
      <c r="DC178" s="26" t="str">
        <f t="shared" ref="DC178" si="5726">DB$2&amp;DB178</f>
        <v/>
      </c>
      <c r="DE178" s="26" t="str">
        <f t="shared" ref="DE178" si="5727">DD$2&amp;DD178</f>
        <v/>
      </c>
      <c r="DG178" s="26" t="str">
        <f t="shared" ref="DG178" si="5728">DF$2&amp;DF178</f>
        <v/>
      </c>
      <c r="DI178" s="26" t="str">
        <f t="shared" ref="DI178" si="5729">DH$2&amp;DH178</f>
        <v/>
      </c>
    </row>
    <row r="179" spans="5:113" x14ac:dyDescent="0.55000000000000004">
      <c r="E179" s="26" t="str">
        <f t="shared" si="4211"/>
        <v>エリーパワー株式会社</v>
      </c>
      <c r="G179" s="26" t="str">
        <f t="shared" si="4211"/>
        <v>シャープ株式会社</v>
      </c>
      <c r="I179" s="26" t="str">
        <f t="shared" ref="I179" si="5730">H$2&amp;H179</f>
        <v>日本電気株式会社（ＮＥＣ）</v>
      </c>
      <c r="K179" s="26" t="str">
        <f t="shared" ref="K179" si="5731">J$2&amp;J179</f>
        <v>パナソニック株式会社</v>
      </c>
      <c r="M179" s="26" t="str">
        <f t="shared" ref="M179" si="5732">L$2&amp;L179</f>
        <v>株式会社エヌエフ回路設計ブロック</v>
      </c>
      <c r="O179" s="26" t="str">
        <f t="shared" ref="O179" si="5733">N$2&amp;N179</f>
        <v>東芝ライテック株式会社</v>
      </c>
      <c r="Q179" s="26" t="str">
        <f t="shared" ref="Q179" si="5734">P$2&amp;P179</f>
        <v>フォーアールエナジー株式会社</v>
      </c>
      <c r="S179" s="26" t="str">
        <f t="shared" ref="S179" si="5735">R$2&amp;R179</f>
        <v>京セラ株式会社</v>
      </c>
      <c r="U179" s="26" t="str">
        <f t="shared" ref="U179" si="5736">T$2&amp;T179</f>
        <v>ニチコン株式会社</v>
      </c>
      <c r="W179" s="26" t="str">
        <f t="shared" ref="W179" si="5737">V$2&amp;V179</f>
        <v>オムロン株式会社</v>
      </c>
      <c r="Y179" s="26" t="str">
        <f t="shared" ref="Y179:AA179" si="5738">X$2&amp;X179</f>
        <v>長州産業株式会社</v>
      </c>
      <c r="AA179" s="26" t="str">
        <f t="shared" si="5738"/>
        <v>住友電気工業株式会社</v>
      </c>
      <c r="AC179" s="26" t="str">
        <f t="shared" ref="AC179:AE179" si="5739">AB$2&amp;AB179</f>
        <v>ダイヤゼブラ電機株式会社</v>
      </c>
      <c r="AE179" s="26" t="str">
        <f t="shared" si="5739"/>
        <v>カナディアン・ソーラー・ジャパン株式会社</v>
      </c>
      <c r="AG179" s="26" t="str">
        <f t="shared" ref="AG179:AI179" si="5740">AF$2&amp;AF179</f>
        <v>株式会社カネカ</v>
      </c>
      <c r="AI179" s="26" t="str">
        <f t="shared" si="5740"/>
        <v>サンテックパワージャパン株式会社</v>
      </c>
      <c r="AK179" s="26" t="str">
        <f t="shared" ref="AK179:AM179" si="5741">AJ$2&amp;AJ179</f>
        <v>株式会社東芝</v>
      </c>
      <c r="AM179" s="26" t="str">
        <f t="shared" si="5741"/>
        <v>長瀬産業株式会社</v>
      </c>
      <c r="AO179" s="26" t="str">
        <f t="shared" ref="AO179:AQ179" si="5742">AN$2&amp;AN179</f>
        <v>株式会社エネルギーギャップ</v>
      </c>
      <c r="AQ179" s="26" t="str">
        <f t="shared" si="5742"/>
        <v>アンフィニ株式会社</v>
      </c>
      <c r="AS179" s="26" t="str">
        <f t="shared" ref="AS179:AU179" si="5743">AR$2&amp;AR179</f>
        <v>ハンファジャパン株式会社</v>
      </c>
      <c r="AU179" s="26" t="str">
        <f t="shared" si="5743"/>
        <v>中西金属工業株式会社</v>
      </c>
      <c r="AW179" s="26" t="str">
        <f t="shared" ref="AW179:AY179" si="5744">AV$2&amp;AV179</f>
        <v>株式会社Looop</v>
      </c>
      <c r="AY179" s="26" t="str">
        <f t="shared" si="5744"/>
        <v>東芝エネルギーシステムズ株式会社</v>
      </c>
      <c r="BA179" s="26" t="str">
        <f t="shared" ref="BA179:BC179" si="5745">AZ$2&amp;AZ179</f>
        <v>デルタ電子株式会社</v>
      </c>
      <c r="BC179" s="26" t="str">
        <f t="shared" si="5745"/>
        <v>スマートソーラー株式会社</v>
      </c>
      <c r="BE179" s="26" t="str">
        <f t="shared" ref="BE179:BG179" si="5746">BD$2&amp;BD179</f>
        <v>株式会社村田製作所</v>
      </c>
      <c r="BG179" s="26" t="str">
        <f t="shared" si="5746"/>
        <v>株式会社正興電機製作所</v>
      </c>
      <c r="BI179" s="26" t="str">
        <f t="shared" ref="BI179:BK179" si="5747">BH$2&amp;BH179</f>
        <v>株式会社NFブロッサムテクノロジーズ</v>
      </c>
      <c r="BK179" s="26" t="str">
        <f t="shared" si="5747"/>
        <v>オムロン　ソーシアルソリューションズ株式会社</v>
      </c>
      <c r="BM179" s="26" t="str">
        <f t="shared" ref="BM179:BO179" si="5748">BL$2&amp;BL179</f>
        <v>株式会社日本産業</v>
      </c>
      <c r="BO179" s="26" t="str">
        <f t="shared" si="5748"/>
        <v>ネクストエナジー・アンド・リソース　株式会社</v>
      </c>
      <c r="BQ179" s="26" t="str">
        <f t="shared" ref="BQ179:BS179" si="5749">BP$2&amp;BP179</f>
        <v>株式会社サニックス</v>
      </c>
      <c r="BS179" s="26" t="str">
        <f t="shared" si="5749"/>
        <v>華為技術日本株式会社</v>
      </c>
      <c r="BU179" s="26" t="str">
        <f t="shared" ref="BU179:BW179" si="5750">BT$2&amp;BT179</f>
        <v>荏原実業株式会社</v>
      </c>
      <c r="BW179" s="26" t="str">
        <f t="shared" si="5750"/>
        <v>株式会社エクソル</v>
      </c>
      <c r="BY179" s="26" t="str">
        <f t="shared" ref="BY179:CA179" si="5751">BX$2&amp;BX179</f>
        <v>オーデリック株式会社</v>
      </c>
      <c r="CA179" s="26" t="str">
        <f t="shared" si="5751"/>
        <v>合同会社DMM．com</v>
      </c>
      <c r="CC179" s="26" t="str">
        <f t="shared" ref="CC179:CE179" si="5752">CB$2&amp;CB179</f>
        <v>ジンコソーラージャパン株式会社</v>
      </c>
      <c r="CE179" s="26" t="str">
        <f t="shared" si="5752"/>
        <v>トヨタ自動車株式会社</v>
      </c>
      <c r="CG179" s="26" t="str">
        <f t="shared" ref="CG179:CI179" si="5753">CF$2&amp;CF179</f>
        <v>日本エネルギー総合システム株式会社</v>
      </c>
      <c r="CI179" s="26" t="str">
        <f t="shared" si="5753"/>
        <v>Upsolar　Japan株式会社</v>
      </c>
      <c r="CK179" s="26" t="str">
        <f t="shared" ref="CK179:CM179" si="5754">CJ$2&amp;CJ179</f>
        <v>合同会社Solax　Power　Network</v>
      </c>
      <c r="CM179" s="26" t="str">
        <f t="shared" si="5754"/>
        <v>株式会社リミックスポイント</v>
      </c>
      <c r="CO179" s="26" t="str">
        <f t="shared" ref="CO179:CQ179" si="5755">CN$2&amp;CN179</f>
        <v>Sungrow　Japan株式会社</v>
      </c>
      <c r="CQ179" s="26" t="str">
        <f t="shared" si="5755"/>
        <v>台湾プラスチックジャパンニューエナジー株式会社</v>
      </c>
      <c r="CS179" s="26" t="str">
        <f t="shared" ref="CS179:CU179" si="5756">CR$2&amp;CR179</f>
        <v>株式会社 Secret Base</v>
      </c>
      <c r="CU179" s="26" t="str">
        <f t="shared" si="5756"/>
        <v>GoodWe　Japan株式会社</v>
      </c>
      <c r="CW179" s="26" t="str">
        <f t="shared" ref="CW179:CY179" si="5757">CV$2&amp;CV179</f>
        <v>株式会社VOLT</v>
      </c>
      <c r="CY179" s="38" t="str">
        <f t="shared" si="5757"/>
        <v/>
      </c>
      <c r="DA179" s="26" t="str">
        <f t="shared" ref="DA179" si="5758">CZ$2&amp;CZ179</f>
        <v/>
      </c>
      <c r="DC179" s="26" t="str">
        <f t="shared" ref="DC179" si="5759">DB$2&amp;DB179</f>
        <v/>
      </c>
      <c r="DE179" s="26" t="str">
        <f t="shared" ref="DE179" si="5760">DD$2&amp;DD179</f>
        <v/>
      </c>
      <c r="DG179" s="26" t="str">
        <f t="shared" ref="DG179" si="5761">DF$2&amp;DF179</f>
        <v/>
      </c>
      <c r="DI179" s="26" t="str">
        <f t="shared" ref="DI179" si="5762">DH$2&amp;DH179</f>
        <v/>
      </c>
    </row>
    <row r="180" spans="5:113" x14ac:dyDescent="0.55000000000000004">
      <c r="E180" s="26" t="str">
        <f t="shared" si="4211"/>
        <v>エリーパワー株式会社</v>
      </c>
      <c r="G180" s="26" t="str">
        <f t="shared" si="4211"/>
        <v>シャープ株式会社</v>
      </c>
      <c r="I180" s="26" t="str">
        <f t="shared" ref="I180" si="5763">H$2&amp;H180</f>
        <v>日本電気株式会社（ＮＥＣ）</v>
      </c>
      <c r="K180" s="26" t="str">
        <f t="shared" ref="K180" si="5764">J$2&amp;J180</f>
        <v>パナソニック株式会社</v>
      </c>
      <c r="M180" s="26" t="str">
        <f t="shared" ref="M180" si="5765">L$2&amp;L180</f>
        <v>株式会社エヌエフ回路設計ブロック</v>
      </c>
      <c r="O180" s="26" t="str">
        <f t="shared" ref="O180" si="5766">N$2&amp;N180</f>
        <v>東芝ライテック株式会社</v>
      </c>
      <c r="Q180" s="26" t="str">
        <f t="shared" ref="Q180" si="5767">P$2&amp;P180</f>
        <v>フォーアールエナジー株式会社</v>
      </c>
      <c r="S180" s="26" t="str">
        <f t="shared" ref="S180" si="5768">R$2&amp;R180</f>
        <v>京セラ株式会社</v>
      </c>
      <c r="U180" s="26" t="str">
        <f t="shared" ref="U180" si="5769">T$2&amp;T180</f>
        <v>ニチコン株式会社</v>
      </c>
      <c r="W180" s="26" t="str">
        <f t="shared" ref="W180" si="5770">V$2&amp;V180</f>
        <v>オムロン株式会社</v>
      </c>
      <c r="Y180" s="26" t="str">
        <f t="shared" ref="Y180:AA180" si="5771">X$2&amp;X180</f>
        <v>長州産業株式会社</v>
      </c>
      <c r="AA180" s="26" t="str">
        <f t="shared" si="5771"/>
        <v>住友電気工業株式会社</v>
      </c>
      <c r="AC180" s="26" t="str">
        <f t="shared" ref="AC180:AE180" si="5772">AB$2&amp;AB180</f>
        <v>ダイヤゼブラ電機株式会社</v>
      </c>
      <c r="AE180" s="26" t="str">
        <f t="shared" si="5772"/>
        <v>カナディアン・ソーラー・ジャパン株式会社</v>
      </c>
      <c r="AG180" s="26" t="str">
        <f t="shared" ref="AG180:AI180" si="5773">AF$2&amp;AF180</f>
        <v>株式会社カネカ</v>
      </c>
      <c r="AI180" s="26" t="str">
        <f t="shared" si="5773"/>
        <v>サンテックパワージャパン株式会社</v>
      </c>
      <c r="AK180" s="26" t="str">
        <f t="shared" ref="AK180:AM180" si="5774">AJ$2&amp;AJ180</f>
        <v>株式会社東芝</v>
      </c>
      <c r="AM180" s="26" t="str">
        <f t="shared" si="5774"/>
        <v>長瀬産業株式会社</v>
      </c>
      <c r="AO180" s="26" t="str">
        <f t="shared" ref="AO180:AQ180" si="5775">AN$2&amp;AN180</f>
        <v>株式会社エネルギーギャップ</v>
      </c>
      <c r="AQ180" s="26" t="str">
        <f t="shared" si="5775"/>
        <v>アンフィニ株式会社</v>
      </c>
      <c r="AS180" s="26" t="str">
        <f t="shared" ref="AS180:AU180" si="5776">AR$2&amp;AR180</f>
        <v>ハンファジャパン株式会社</v>
      </c>
      <c r="AU180" s="26" t="str">
        <f t="shared" si="5776"/>
        <v>中西金属工業株式会社</v>
      </c>
      <c r="AW180" s="26" t="str">
        <f t="shared" ref="AW180:AY180" si="5777">AV$2&amp;AV180</f>
        <v>株式会社Looop</v>
      </c>
      <c r="AY180" s="26" t="str">
        <f t="shared" si="5777"/>
        <v>東芝エネルギーシステムズ株式会社</v>
      </c>
      <c r="BA180" s="26" t="str">
        <f t="shared" ref="BA180:BC180" si="5778">AZ$2&amp;AZ180</f>
        <v>デルタ電子株式会社</v>
      </c>
      <c r="BC180" s="26" t="str">
        <f t="shared" si="5778"/>
        <v>スマートソーラー株式会社</v>
      </c>
      <c r="BE180" s="26" t="str">
        <f t="shared" ref="BE180:BG180" si="5779">BD$2&amp;BD180</f>
        <v>株式会社村田製作所</v>
      </c>
      <c r="BG180" s="26" t="str">
        <f t="shared" si="5779"/>
        <v>株式会社正興電機製作所</v>
      </c>
      <c r="BI180" s="26" t="str">
        <f t="shared" ref="BI180:BK180" si="5780">BH$2&amp;BH180</f>
        <v>株式会社NFブロッサムテクノロジーズ</v>
      </c>
      <c r="BK180" s="26" t="str">
        <f t="shared" si="5780"/>
        <v>オムロン　ソーシアルソリューションズ株式会社</v>
      </c>
      <c r="BM180" s="26" t="str">
        <f t="shared" ref="BM180:BO180" si="5781">BL$2&amp;BL180</f>
        <v>株式会社日本産業</v>
      </c>
      <c r="BO180" s="26" t="str">
        <f t="shared" si="5781"/>
        <v>ネクストエナジー・アンド・リソース　株式会社</v>
      </c>
      <c r="BQ180" s="26" t="str">
        <f t="shared" ref="BQ180:BS180" si="5782">BP$2&amp;BP180</f>
        <v>株式会社サニックス</v>
      </c>
      <c r="BS180" s="26" t="str">
        <f t="shared" si="5782"/>
        <v>華為技術日本株式会社</v>
      </c>
      <c r="BU180" s="26" t="str">
        <f t="shared" ref="BU180:BW180" si="5783">BT$2&amp;BT180</f>
        <v>荏原実業株式会社</v>
      </c>
      <c r="BW180" s="26" t="str">
        <f t="shared" si="5783"/>
        <v>株式会社エクソル</v>
      </c>
      <c r="BY180" s="26" t="str">
        <f t="shared" ref="BY180:CA180" si="5784">BX$2&amp;BX180</f>
        <v>オーデリック株式会社</v>
      </c>
      <c r="CA180" s="26" t="str">
        <f t="shared" si="5784"/>
        <v>合同会社DMM．com</v>
      </c>
      <c r="CC180" s="26" t="str">
        <f t="shared" ref="CC180:CE180" si="5785">CB$2&amp;CB180</f>
        <v>ジンコソーラージャパン株式会社</v>
      </c>
      <c r="CE180" s="26" t="str">
        <f t="shared" si="5785"/>
        <v>トヨタ自動車株式会社</v>
      </c>
      <c r="CG180" s="26" t="str">
        <f t="shared" ref="CG180:CI180" si="5786">CF$2&amp;CF180</f>
        <v>日本エネルギー総合システム株式会社</v>
      </c>
      <c r="CI180" s="26" t="str">
        <f t="shared" si="5786"/>
        <v>Upsolar　Japan株式会社</v>
      </c>
      <c r="CK180" s="26" t="str">
        <f t="shared" ref="CK180:CM180" si="5787">CJ$2&amp;CJ180</f>
        <v>合同会社Solax　Power　Network</v>
      </c>
      <c r="CM180" s="26" t="str">
        <f t="shared" si="5787"/>
        <v>株式会社リミックスポイント</v>
      </c>
      <c r="CO180" s="26" t="str">
        <f t="shared" ref="CO180:CQ180" si="5788">CN$2&amp;CN180</f>
        <v>Sungrow　Japan株式会社</v>
      </c>
      <c r="CQ180" s="26" t="str">
        <f t="shared" si="5788"/>
        <v>台湾プラスチックジャパンニューエナジー株式会社</v>
      </c>
      <c r="CS180" s="26" t="str">
        <f t="shared" ref="CS180:CU180" si="5789">CR$2&amp;CR180</f>
        <v>株式会社 Secret Base</v>
      </c>
      <c r="CU180" s="26" t="str">
        <f t="shared" si="5789"/>
        <v>GoodWe　Japan株式会社</v>
      </c>
      <c r="CW180" s="26" t="str">
        <f t="shared" ref="CW180:CY180" si="5790">CV$2&amp;CV180</f>
        <v>株式会社VOLT</v>
      </c>
      <c r="CY180" s="38" t="str">
        <f t="shared" si="5790"/>
        <v/>
      </c>
      <c r="DA180" s="26" t="str">
        <f t="shared" ref="DA180" si="5791">CZ$2&amp;CZ180</f>
        <v/>
      </c>
      <c r="DC180" s="26" t="str">
        <f t="shared" ref="DC180" si="5792">DB$2&amp;DB180</f>
        <v/>
      </c>
      <c r="DE180" s="26" t="str">
        <f t="shared" ref="DE180" si="5793">DD$2&amp;DD180</f>
        <v/>
      </c>
      <c r="DG180" s="26" t="str">
        <f t="shared" ref="DG180" si="5794">DF$2&amp;DF180</f>
        <v/>
      </c>
      <c r="DI180" s="26" t="str">
        <f t="shared" ref="DI180" si="5795">DH$2&amp;DH180</f>
        <v/>
      </c>
    </row>
    <row r="181" spans="5:113" x14ac:dyDescent="0.55000000000000004">
      <c r="E181" s="26" t="str">
        <f t="shared" si="4211"/>
        <v>エリーパワー株式会社</v>
      </c>
      <c r="G181" s="26" t="str">
        <f t="shared" si="4211"/>
        <v>シャープ株式会社</v>
      </c>
      <c r="I181" s="26" t="str">
        <f t="shared" ref="I181" si="5796">H$2&amp;H181</f>
        <v>日本電気株式会社（ＮＥＣ）</v>
      </c>
      <c r="K181" s="26" t="str">
        <f t="shared" ref="K181" si="5797">J$2&amp;J181</f>
        <v>パナソニック株式会社</v>
      </c>
      <c r="M181" s="26" t="str">
        <f t="shared" ref="M181" si="5798">L$2&amp;L181</f>
        <v>株式会社エヌエフ回路設計ブロック</v>
      </c>
      <c r="O181" s="26" t="str">
        <f t="shared" ref="O181" si="5799">N$2&amp;N181</f>
        <v>東芝ライテック株式会社</v>
      </c>
      <c r="Q181" s="26" t="str">
        <f t="shared" ref="Q181" si="5800">P$2&amp;P181</f>
        <v>フォーアールエナジー株式会社</v>
      </c>
      <c r="S181" s="26" t="str">
        <f t="shared" ref="S181" si="5801">R$2&amp;R181</f>
        <v>京セラ株式会社</v>
      </c>
      <c r="U181" s="26" t="str">
        <f t="shared" ref="U181" si="5802">T$2&amp;T181</f>
        <v>ニチコン株式会社</v>
      </c>
      <c r="W181" s="26" t="str">
        <f t="shared" ref="W181" si="5803">V$2&amp;V181</f>
        <v>オムロン株式会社</v>
      </c>
      <c r="Y181" s="26" t="str">
        <f t="shared" ref="Y181:AA181" si="5804">X$2&amp;X181</f>
        <v>長州産業株式会社</v>
      </c>
      <c r="AA181" s="26" t="str">
        <f t="shared" si="5804"/>
        <v>住友電気工業株式会社</v>
      </c>
      <c r="AC181" s="26" t="str">
        <f t="shared" ref="AC181:AE181" si="5805">AB$2&amp;AB181</f>
        <v>ダイヤゼブラ電機株式会社</v>
      </c>
      <c r="AE181" s="26" t="str">
        <f t="shared" si="5805"/>
        <v>カナディアン・ソーラー・ジャパン株式会社</v>
      </c>
      <c r="AG181" s="26" t="str">
        <f t="shared" ref="AG181:AI181" si="5806">AF$2&amp;AF181</f>
        <v>株式会社カネカ</v>
      </c>
      <c r="AI181" s="26" t="str">
        <f t="shared" si="5806"/>
        <v>サンテックパワージャパン株式会社</v>
      </c>
      <c r="AK181" s="26" t="str">
        <f t="shared" ref="AK181:AM181" si="5807">AJ$2&amp;AJ181</f>
        <v>株式会社東芝</v>
      </c>
      <c r="AM181" s="26" t="str">
        <f t="shared" si="5807"/>
        <v>長瀬産業株式会社</v>
      </c>
      <c r="AO181" s="26" t="str">
        <f t="shared" ref="AO181:AQ181" si="5808">AN$2&amp;AN181</f>
        <v>株式会社エネルギーギャップ</v>
      </c>
      <c r="AQ181" s="26" t="str">
        <f t="shared" si="5808"/>
        <v>アンフィニ株式会社</v>
      </c>
      <c r="AS181" s="26" t="str">
        <f t="shared" ref="AS181:AU181" si="5809">AR$2&amp;AR181</f>
        <v>ハンファジャパン株式会社</v>
      </c>
      <c r="AU181" s="26" t="str">
        <f t="shared" si="5809"/>
        <v>中西金属工業株式会社</v>
      </c>
      <c r="AW181" s="26" t="str">
        <f t="shared" ref="AW181:AY181" si="5810">AV$2&amp;AV181</f>
        <v>株式会社Looop</v>
      </c>
      <c r="AY181" s="26" t="str">
        <f t="shared" si="5810"/>
        <v>東芝エネルギーシステムズ株式会社</v>
      </c>
      <c r="BA181" s="26" t="str">
        <f t="shared" ref="BA181:BC181" si="5811">AZ$2&amp;AZ181</f>
        <v>デルタ電子株式会社</v>
      </c>
      <c r="BC181" s="26" t="str">
        <f t="shared" si="5811"/>
        <v>スマートソーラー株式会社</v>
      </c>
      <c r="BE181" s="26" t="str">
        <f t="shared" ref="BE181:BG181" si="5812">BD$2&amp;BD181</f>
        <v>株式会社村田製作所</v>
      </c>
      <c r="BG181" s="26" t="str">
        <f t="shared" si="5812"/>
        <v>株式会社正興電機製作所</v>
      </c>
      <c r="BI181" s="26" t="str">
        <f t="shared" ref="BI181:BK181" si="5813">BH$2&amp;BH181</f>
        <v>株式会社NFブロッサムテクノロジーズ</v>
      </c>
      <c r="BK181" s="26" t="str">
        <f t="shared" si="5813"/>
        <v>オムロン　ソーシアルソリューションズ株式会社</v>
      </c>
      <c r="BM181" s="26" t="str">
        <f t="shared" ref="BM181:BO181" si="5814">BL$2&amp;BL181</f>
        <v>株式会社日本産業</v>
      </c>
      <c r="BO181" s="26" t="str">
        <f t="shared" si="5814"/>
        <v>ネクストエナジー・アンド・リソース　株式会社</v>
      </c>
      <c r="BQ181" s="26" t="str">
        <f t="shared" ref="BQ181:BS181" si="5815">BP$2&amp;BP181</f>
        <v>株式会社サニックス</v>
      </c>
      <c r="BS181" s="26" t="str">
        <f t="shared" si="5815"/>
        <v>華為技術日本株式会社</v>
      </c>
      <c r="BU181" s="26" t="str">
        <f t="shared" ref="BU181:BW181" si="5816">BT$2&amp;BT181</f>
        <v>荏原実業株式会社</v>
      </c>
      <c r="BW181" s="26" t="str">
        <f t="shared" si="5816"/>
        <v>株式会社エクソル</v>
      </c>
      <c r="BY181" s="26" t="str">
        <f t="shared" ref="BY181:CA181" si="5817">BX$2&amp;BX181</f>
        <v>オーデリック株式会社</v>
      </c>
      <c r="CA181" s="26" t="str">
        <f t="shared" si="5817"/>
        <v>合同会社DMM．com</v>
      </c>
      <c r="CC181" s="26" t="str">
        <f t="shared" ref="CC181:CE181" si="5818">CB$2&amp;CB181</f>
        <v>ジンコソーラージャパン株式会社</v>
      </c>
      <c r="CE181" s="26" t="str">
        <f t="shared" si="5818"/>
        <v>トヨタ自動車株式会社</v>
      </c>
      <c r="CG181" s="26" t="str">
        <f t="shared" ref="CG181:CI181" si="5819">CF$2&amp;CF181</f>
        <v>日本エネルギー総合システム株式会社</v>
      </c>
      <c r="CI181" s="26" t="str">
        <f t="shared" si="5819"/>
        <v>Upsolar　Japan株式会社</v>
      </c>
      <c r="CK181" s="26" t="str">
        <f t="shared" ref="CK181:CM181" si="5820">CJ$2&amp;CJ181</f>
        <v>合同会社Solax　Power　Network</v>
      </c>
      <c r="CM181" s="26" t="str">
        <f t="shared" si="5820"/>
        <v>株式会社リミックスポイント</v>
      </c>
      <c r="CO181" s="26" t="str">
        <f t="shared" ref="CO181:CQ181" si="5821">CN$2&amp;CN181</f>
        <v>Sungrow　Japan株式会社</v>
      </c>
      <c r="CQ181" s="26" t="str">
        <f t="shared" si="5821"/>
        <v>台湾プラスチックジャパンニューエナジー株式会社</v>
      </c>
      <c r="CS181" s="26" t="str">
        <f t="shared" ref="CS181:CU181" si="5822">CR$2&amp;CR181</f>
        <v>株式会社 Secret Base</v>
      </c>
      <c r="CU181" s="26" t="str">
        <f t="shared" si="5822"/>
        <v>GoodWe　Japan株式会社</v>
      </c>
      <c r="CW181" s="26" t="str">
        <f t="shared" ref="CW181:CY181" si="5823">CV$2&amp;CV181</f>
        <v>株式会社VOLT</v>
      </c>
      <c r="CY181" s="38" t="str">
        <f t="shared" si="5823"/>
        <v/>
      </c>
      <c r="DA181" s="26" t="str">
        <f t="shared" ref="DA181" si="5824">CZ$2&amp;CZ181</f>
        <v/>
      </c>
      <c r="DC181" s="26" t="str">
        <f t="shared" ref="DC181" si="5825">DB$2&amp;DB181</f>
        <v/>
      </c>
      <c r="DE181" s="26" t="str">
        <f t="shared" ref="DE181" si="5826">DD$2&amp;DD181</f>
        <v/>
      </c>
      <c r="DG181" s="26" t="str">
        <f t="shared" ref="DG181" si="5827">DF$2&amp;DF181</f>
        <v/>
      </c>
      <c r="DI181" s="26" t="str">
        <f t="shared" ref="DI181" si="5828">DH$2&amp;DH181</f>
        <v/>
      </c>
    </row>
    <row r="182" spans="5:113" x14ac:dyDescent="0.55000000000000004">
      <c r="E182" s="26" t="str">
        <f t="shared" si="4211"/>
        <v>エリーパワー株式会社</v>
      </c>
      <c r="G182" s="26" t="str">
        <f t="shared" si="4211"/>
        <v>シャープ株式会社</v>
      </c>
      <c r="I182" s="26" t="str">
        <f t="shared" ref="I182" si="5829">H$2&amp;H182</f>
        <v>日本電気株式会社（ＮＥＣ）</v>
      </c>
      <c r="K182" s="26" t="str">
        <f t="shared" ref="K182" si="5830">J$2&amp;J182</f>
        <v>パナソニック株式会社</v>
      </c>
      <c r="M182" s="26" t="str">
        <f t="shared" ref="M182" si="5831">L$2&amp;L182</f>
        <v>株式会社エヌエフ回路設計ブロック</v>
      </c>
      <c r="O182" s="26" t="str">
        <f t="shared" ref="O182" si="5832">N$2&amp;N182</f>
        <v>東芝ライテック株式会社</v>
      </c>
      <c r="Q182" s="26" t="str">
        <f t="shared" ref="Q182" si="5833">P$2&amp;P182</f>
        <v>フォーアールエナジー株式会社</v>
      </c>
      <c r="S182" s="26" t="str">
        <f t="shared" ref="S182" si="5834">R$2&amp;R182</f>
        <v>京セラ株式会社</v>
      </c>
      <c r="U182" s="26" t="str">
        <f t="shared" ref="U182" si="5835">T$2&amp;T182</f>
        <v>ニチコン株式会社</v>
      </c>
      <c r="W182" s="26" t="str">
        <f t="shared" ref="W182" si="5836">V$2&amp;V182</f>
        <v>オムロン株式会社</v>
      </c>
      <c r="Y182" s="26" t="str">
        <f t="shared" ref="Y182:AA182" si="5837">X$2&amp;X182</f>
        <v>長州産業株式会社</v>
      </c>
      <c r="AA182" s="26" t="str">
        <f t="shared" si="5837"/>
        <v>住友電気工業株式会社</v>
      </c>
      <c r="AC182" s="26" t="str">
        <f t="shared" ref="AC182:AE182" si="5838">AB$2&amp;AB182</f>
        <v>ダイヤゼブラ電機株式会社</v>
      </c>
      <c r="AE182" s="26" t="str">
        <f t="shared" si="5838"/>
        <v>カナディアン・ソーラー・ジャパン株式会社</v>
      </c>
      <c r="AG182" s="26" t="str">
        <f t="shared" ref="AG182:AI182" si="5839">AF$2&amp;AF182</f>
        <v>株式会社カネカ</v>
      </c>
      <c r="AI182" s="26" t="str">
        <f t="shared" si="5839"/>
        <v>サンテックパワージャパン株式会社</v>
      </c>
      <c r="AK182" s="26" t="str">
        <f t="shared" ref="AK182:AM182" si="5840">AJ$2&amp;AJ182</f>
        <v>株式会社東芝</v>
      </c>
      <c r="AM182" s="26" t="str">
        <f t="shared" si="5840"/>
        <v>長瀬産業株式会社</v>
      </c>
      <c r="AO182" s="26" t="str">
        <f t="shared" ref="AO182:AQ182" si="5841">AN$2&amp;AN182</f>
        <v>株式会社エネルギーギャップ</v>
      </c>
      <c r="AQ182" s="26" t="str">
        <f t="shared" si="5841"/>
        <v>アンフィニ株式会社</v>
      </c>
      <c r="AS182" s="26" t="str">
        <f t="shared" ref="AS182:AU182" si="5842">AR$2&amp;AR182</f>
        <v>ハンファジャパン株式会社</v>
      </c>
      <c r="AU182" s="26" t="str">
        <f t="shared" si="5842"/>
        <v>中西金属工業株式会社</v>
      </c>
      <c r="AW182" s="26" t="str">
        <f t="shared" ref="AW182:AY182" si="5843">AV$2&amp;AV182</f>
        <v>株式会社Looop</v>
      </c>
      <c r="AY182" s="26" t="str">
        <f t="shared" si="5843"/>
        <v>東芝エネルギーシステムズ株式会社</v>
      </c>
      <c r="BA182" s="26" t="str">
        <f t="shared" ref="BA182:BC182" si="5844">AZ$2&amp;AZ182</f>
        <v>デルタ電子株式会社</v>
      </c>
      <c r="BC182" s="26" t="str">
        <f t="shared" si="5844"/>
        <v>スマートソーラー株式会社</v>
      </c>
      <c r="BE182" s="26" t="str">
        <f t="shared" ref="BE182:BG182" si="5845">BD$2&amp;BD182</f>
        <v>株式会社村田製作所</v>
      </c>
      <c r="BG182" s="26" t="str">
        <f t="shared" si="5845"/>
        <v>株式会社正興電機製作所</v>
      </c>
      <c r="BI182" s="26" t="str">
        <f t="shared" ref="BI182:BK182" si="5846">BH$2&amp;BH182</f>
        <v>株式会社NFブロッサムテクノロジーズ</v>
      </c>
      <c r="BK182" s="26" t="str">
        <f t="shared" si="5846"/>
        <v>オムロン　ソーシアルソリューションズ株式会社</v>
      </c>
      <c r="BM182" s="26" t="str">
        <f t="shared" ref="BM182:BO182" si="5847">BL$2&amp;BL182</f>
        <v>株式会社日本産業</v>
      </c>
      <c r="BO182" s="26" t="str">
        <f t="shared" si="5847"/>
        <v>ネクストエナジー・アンド・リソース　株式会社</v>
      </c>
      <c r="BQ182" s="26" t="str">
        <f t="shared" ref="BQ182:BS182" si="5848">BP$2&amp;BP182</f>
        <v>株式会社サニックス</v>
      </c>
      <c r="BS182" s="26" t="str">
        <f t="shared" si="5848"/>
        <v>華為技術日本株式会社</v>
      </c>
      <c r="BU182" s="26" t="str">
        <f t="shared" ref="BU182:BW182" si="5849">BT$2&amp;BT182</f>
        <v>荏原実業株式会社</v>
      </c>
      <c r="BW182" s="26" t="str">
        <f t="shared" si="5849"/>
        <v>株式会社エクソル</v>
      </c>
      <c r="BY182" s="26" t="str">
        <f t="shared" ref="BY182:CA182" si="5850">BX$2&amp;BX182</f>
        <v>オーデリック株式会社</v>
      </c>
      <c r="CA182" s="26" t="str">
        <f t="shared" si="5850"/>
        <v>合同会社DMM．com</v>
      </c>
      <c r="CC182" s="26" t="str">
        <f t="shared" ref="CC182:CE182" si="5851">CB$2&amp;CB182</f>
        <v>ジンコソーラージャパン株式会社</v>
      </c>
      <c r="CE182" s="26" t="str">
        <f t="shared" si="5851"/>
        <v>トヨタ自動車株式会社</v>
      </c>
      <c r="CG182" s="26" t="str">
        <f t="shared" ref="CG182:CI182" si="5852">CF$2&amp;CF182</f>
        <v>日本エネルギー総合システム株式会社</v>
      </c>
      <c r="CI182" s="26" t="str">
        <f t="shared" si="5852"/>
        <v>Upsolar　Japan株式会社</v>
      </c>
      <c r="CK182" s="26" t="str">
        <f t="shared" ref="CK182:CM182" si="5853">CJ$2&amp;CJ182</f>
        <v>合同会社Solax　Power　Network</v>
      </c>
      <c r="CM182" s="26" t="str">
        <f t="shared" si="5853"/>
        <v>株式会社リミックスポイント</v>
      </c>
      <c r="CO182" s="26" t="str">
        <f t="shared" ref="CO182:CQ182" si="5854">CN$2&amp;CN182</f>
        <v>Sungrow　Japan株式会社</v>
      </c>
      <c r="CQ182" s="26" t="str">
        <f t="shared" si="5854"/>
        <v>台湾プラスチックジャパンニューエナジー株式会社</v>
      </c>
      <c r="CS182" s="26" t="str">
        <f t="shared" ref="CS182:CU182" si="5855">CR$2&amp;CR182</f>
        <v>株式会社 Secret Base</v>
      </c>
      <c r="CU182" s="26" t="str">
        <f t="shared" si="5855"/>
        <v>GoodWe　Japan株式会社</v>
      </c>
      <c r="CW182" s="26" t="str">
        <f t="shared" ref="CW182:CY182" si="5856">CV$2&amp;CV182</f>
        <v>株式会社VOLT</v>
      </c>
      <c r="CY182" s="38" t="str">
        <f t="shared" si="5856"/>
        <v/>
      </c>
      <c r="DA182" s="26" t="str">
        <f t="shared" ref="DA182" si="5857">CZ$2&amp;CZ182</f>
        <v/>
      </c>
      <c r="DC182" s="26" t="str">
        <f t="shared" ref="DC182" si="5858">DB$2&amp;DB182</f>
        <v/>
      </c>
      <c r="DE182" s="26" t="str">
        <f t="shared" ref="DE182" si="5859">DD$2&amp;DD182</f>
        <v/>
      </c>
      <c r="DG182" s="26" t="str">
        <f t="shared" ref="DG182" si="5860">DF$2&amp;DF182</f>
        <v/>
      </c>
      <c r="DI182" s="26" t="str">
        <f t="shared" ref="DI182" si="5861">DH$2&amp;DH182</f>
        <v/>
      </c>
    </row>
    <row r="183" spans="5:113" x14ac:dyDescent="0.55000000000000004">
      <c r="E183" s="26" t="str">
        <f t="shared" si="4211"/>
        <v>エリーパワー株式会社</v>
      </c>
      <c r="G183" s="26" t="str">
        <f t="shared" si="4211"/>
        <v>シャープ株式会社</v>
      </c>
      <c r="I183" s="26" t="str">
        <f t="shared" ref="I183" si="5862">H$2&amp;H183</f>
        <v>日本電気株式会社（ＮＥＣ）</v>
      </c>
      <c r="K183" s="26" t="str">
        <f t="shared" ref="K183" si="5863">J$2&amp;J183</f>
        <v>パナソニック株式会社</v>
      </c>
      <c r="M183" s="26" t="str">
        <f t="shared" ref="M183" si="5864">L$2&amp;L183</f>
        <v>株式会社エヌエフ回路設計ブロック</v>
      </c>
      <c r="O183" s="26" t="str">
        <f t="shared" ref="O183" si="5865">N$2&amp;N183</f>
        <v>東芝ライテック株式会社</v>
      </c>
      <c r="Q183" s="26" t="str">
        <f t="shared" ref="Q183" si="5866">P$2&amp;P183</f>
        <v>フォーアールエナジー株式会社</v>
      </c>
      <c r="S183" s="26" t="str">
        <f t="shared" ref="S183" si="5867">R$2&amp;R183</f>
        <v>京セラ株式会社</v>
      </c>
      <c r="U183" s="26" t="str">
        <f t="shared" ref="U183" si="5868">T$2&amp;T183</f>
        <v>ニチコン株式会社</v>
      </c>
      <c r="W183" s="26" t="str">
        <f t="shared" ref="W183" si="5869">V$2&amp;V183</f>
        <v>オムロン株式会社</v>
      </c>
      <c r="Y183" s="26" t="str">
        <f t="shared" ref="Y183:AA183" si="5870">X$2&amp;X183</f>
        <v>長州産業株式会社</v>
      </c>
      <c r="AA183" s="26" t="str">
        <f t="shared" si="5870"/>
        <v>住友電気工業株式会社</v>
      </c>
      <c r="AC183" s="26" t="str">
        <f t="shared" ref="AC183:AE183" si="5871">AB$2&amp;AB183</f>
        <v>ダイヤゼブラ電機株式会社</v>
      </c>
      <c r="AE183" s="26" t="str">
        <f t="shared" si="5871"/>
        <v>カナディアン・ソーラー・ジャパン株式会社</v>
      </c>
      <c r="AG183" s="26" t="str">
        <f t="shared" ref="AG183:AI183" si="5872">AF$2&amp;AF183</f>
        <v>株式会社カネカ</v>
      </c>
      <c r="AI183" s="26" t="str">
        <f t="shared" si="5872"/>
        <v>サンテックパワージャパン株式会社</v>
      </c>
      <c r="AK183" s="26" t="str">
        <f t="shared" ref="AK183:AM183" si="5873">AJ$2&amp;AJ183</f>
        <v>株式会社東芝</v>
      </c>
      <c r="AM183" s="26" t="str">
        <f t="shared" si="5873"/>
        <v>長瀬産業株式会社</v>
      </c>
      <c r="AO183" s="26" t="str">
        <f t="shared" ref="AO183:AQ183" si="5874">AN$2&amp;AN183</f>
        <v>株式会社エネルギーギャップ</v>
      </c>
      <c r="AQ183" s="26" t="str">
        <f t="shared" si="5874"/>
        <v>アンフィニ株式会社</v>
      </c>
      <c r="AS183" s="26" t="str">
        <f t="shared" ref="AS183:AU183" si="5875">AR$2&amp;AR183</f>
        <v>ハンファジャパン株式会社</v>
      </c>
      <c r="AU183" s="26" t="str">
        <f t="shared" si="5875"/>
        <v>中西金属工業株式会社</v>
      </c>
      <c r="AW183" s="26" t="str">
        <f t="shared" ref="AW183:AY183" si="5876">AV$2&amp;AV183</f>
        <v>株式会社Looop</v>
      </c>
      <c r="AY183" s="26" t="str">
        <f t="shared" si="5876"/>
        <v>東芝エネルギーシステムズ株式会社</v>
      </c>
      <c r="BA183" s="26" t="str">
        <f t="shared" ref="BA183:BC183" si="5877">AZ$2&amp;AZ183</f>
        <v>デルタ電子株式会社</v>
      </c>
      <c r="BC183" s="26" t="str">
        <f t="shared" si="5877"/>
        <v>スマートソーラー株式会社</v>
      </c>
      <c r="BE183" s="26" t="str">
        <f t="shared" ref="BE183:BG183" si="5878">BD$2&amp;BD183</f>
        <v>株式会社村田製作所</v>
      </c>
      <c r="BG183" s="26" t="str">
        <f t="shared" si="5878"/>
        <v>株式会社正興電機製作所</v>
      </c>
      <c r="BI183" s="26" t="str">
        <f t="shared" ref="BI183:BK183" si="5879">BH$2&amp;BH183</f>
        <v>株式会社NFブロッサムテクノロジーズ</v>
      </c>
      <c r="BK183" s="26" t="str">
        <f t="shared" si="5879"/>
        <v>オムロン　ソーシアルソリューションズ株式会社</v>
      </c>
      <c r="BM183" s="26" t="str">
        <f t="shared" ref="BM183:BO183" si="5880">BL$2&amp;BL183</f>
        <v>株式会社日本産業</v>
      </c>
      <c r="BO183" s="26" t="str">
        <f t="shared" si="5880"/>
        <v>ネクストエナジー・アンド・リソース　株式会社</v>
      </c>
      <c r="BQ183" s="26" t="str">
        <f t="shared" ref="BQ183:BS183" si="5881">BP$2&amp;BP183</f>
        <v>株式会社サニックス</v>
      </c>
      <c r="BS183" s="26" t="str">
        <f t="shared" si="5881"/>
        <v>華為技術日本株式会社</v>
      </c>
      <c r="BU183" s="26" t="str">
        <f t="shared" ref="BU183:BW183" si="5882">BT$2&amp;BT183</f>
        <v>荏原実業株式会社</v>
      </c>
      <c r="BW183" s="26" t="str">
        <f t="shared" si="5882"/>
        <v>株式会社エクソル</v>
      </c>
      <c r="BY183" s="26" t="str">
        <f t="shared" ref="BY183:CA183" si="5883">BX$2&amp;BX183</f>
        <v>オーデリック株式会社</v>
      </c>
      <c r="CA183" s="26" t="str">
        <f t="shared" si="5883"/>
        <v>合同会社DMM．com</v>
      </c>
      <c r="CC183" s="26" t="str">
        <f t="shared" ref="CC183:CE183" si="5884">CB$2&amp;CB183</f>
        <v>ジンコソーラージャパン株式会社</v>
      </c>
      <c r="CE183" s="26" t="str">
        <f t="shared" si="5884"/>
        <v>トヨタ自動車株式会社</v>
      </c>
      <c r="CG183" s="26" t="str">
        <f t="shared" ref="CG183:CI183" si="5885">CF$2&amp;CF183</f>
        <v>日本エネルギー総合システム株式会社</v>
      </c>
      <c r="CI183" s="26" t="str">
        <f t="shared" si="5885"/>
        <v>Upsolar　Japan株式会社</v>
      </c>
      <c r="CK183" s="26" t="str">
        <f t="shared" ref="CK183:CM183" si="5886">CJ$2&amp;CJ183</f>
        <v>合同会社Solax　Power　Network</v>
      </c>
      <c r="CM183" s="26" t="str">
        <f t="shared" si="5886"/>
        <v>株式会社リミックスポイント</v>
      </c>
      <c r="CO183" s="26" t="str">
        <f t="shared" ref="CO183:CQ183" si="5887">CN$2&amp;CN183</f>
        <v>Sungrow　Japan株式会社</v>
      </c>
      <c r="CQ183" s="26" t="str">
        <f t="shared" si="5887"/>
        <v>台湾プラスチックジャパンニューエナジー株式会社</v>
      </c>
      <c r="CS183" s="26" t="str">
        <f t="shared" ref="CS183:CU183" si="5888">CR$2&amp;CR183</f>
        <v>株式会社 Secret Base</v>
      </c>
      <c r="CU183" s="26" t="str">
        <f t="shared" si="5888"/>
        <v>GoodWe　Japan株式会社</v>
      </c>
      <c r="CW183" s="26" t="str">
        <f t="shared" ref="CW183:CY183" si="5889">CV$2&amp;CV183</f>
        <v>株式会社VOLT</v>
      </c>
      <c r="CY183" s="38" t="str">
        <f t="shared" si="5889"/>
        <v/>
      </c>
      <c r="DA183" s="26" t="str">
        <f t="shared" ref="DA183" si="5890">CZ$2&amp;CZ183</f>
        <v/>
      </c>
      <c r="DC183" s="26" t="str">
        <f t="shared" ref="DC183" si="5891">DB$2&amp;DB183</f>
        <v/>
      </c>
      <c r="DE183" s="26" t="str">
        <f t="shared" ref="DE183" si="5892">DD$2&amp;DD183</f>
        <v/>
      </c>
      <c r="DG183" s="26" t="str">
        <f t="shared" ref="DG183" si="5893">DF$2&amp;DF183</f>
        <v/>
      </c>
      <c r="DI183" s="26" t="str">
        <f t="shared" ref="DI183" si="5894">DH$2&amp;DH183</f>
        <v/>
      </c>
    </row>
    <row r="184" spans="5:113" x14ac:dyDescent="0.55000000000000004">
      <c r="E184" s="26" t="str">
        <f t="shared" si="4211"/>
        <v>エリーパワー株式会社</v>
      </c>
      <c r="G184" s="26" t="str">
        <f t="shared" si="4211"/>
        <v>シャープ株式会社</v>
      </c>
      <c r="I184" s="26" t="str">
        <f t="shared" ref="I184" si="5895">H$2&amp;H184</f>
        <v>日本電気株式会社（ＮＥＣ）</v>
      </c>
      <c r="K184" s="26" t="str">
        <f t="shared" ref="K184" si="5896">J$2&amp;J184</f>
        <v>パナソニック株式会社</v>
      </c>
      <c r="M184" s="26" t="str">
        <f t="shared" ref="M184" si="5897">L$2&amp;L184</f>
        <v>株式会社エヌエフ回路設計ブロック</v>
      </c>
      <c r="O184" s="26" t="str">
        <f t="shared" ref="O184" si="5898">N$2&amp;N184</f>
        <v>東芝ライテック株式会社</v>
      </c>
      <c r="Q184" s="26" t="str">
        <f t="shared" ref="Q184" si="5899">P$2&amp;P184</f>
        <v>フォーアールエナジー株式会社</v>
      </c>
      <c r="S184" s="26" t="str">
        <f t="shared" ref="S184" si="5900">R$2&amp;R184</f>
        <v>京セラ株式会社</v>
      </c>
      <c r="U184" s="26" t="str">
        <f t="shared" ref="U184" si="5901">T$2&amp;T184</f>
        <v>ニチコン株式会社</v>
      </c>
      <c r="W184" s="26" t="str">
        <f t="shared" ref="W184" si="5902">V$2&amp;V184</f>
        <v>オムロン株式会社</v>
      </c>
      <c r="Y184" s="26" t="str">
        <f t="shared" ref="Y184:AA184" si="5903">X$2&amp;X184</f>
        <v>長州産業株式会社</v>
      </c>
      <c r="AA184" s="26" t="str">
        <f t="shared" si="5903"/>
        <v>住友電気工業株式会社</v>
      </c>
      <c r="AC184" s="26" t="str">
        <f t="shared" ref="AC184:AE184" si="5904">AB$2&amp;AB184</f>
        <v>ダイヤゼブラ電機株式会社</v>
      </c>
      <c r="AE184" s="26" t="str">
        <f t="shared" si="5904"/>
        <v>カナディアン・ソーラー・ジャパン株式会社</v>
      </c>
      <c r="AG184" s="26" t="str">
        <f t="shared" ref="AG184:AI184" si="5905">AF$2&amp;AF184</f>
        <v>株式会社カネカ</v>
      </c>
      <c r="AI184" s="26" t="str">
        <f t="shared" si="5905"/>
        <v>サンテックパワージャパン株式会社</v>
      </c>
      <c r="AK184" s="26" t="str">
        <f t="shared" ref="AK184:AM184" si="5906">AJ$2&amp;AJ184</f>
        <v>株式会社東芝</v>
      </c>
      <c r="AM184" s="26" t="str">
        <f t="shared" si="5906"/>
        <v>長瀬産業株式会社</v>
      </c>
      <c r="AO184" s="26" t="str">
        <f t="shared" ref="AO184:AQ184" si="5907">AN$2&amp;AN184</f>
        <v>株式会社エネルギーギャップ</v>
      </c>
      <c r="AQ184" s="26" t="str">
        <f t="shared" si="5907"/>
        <v>アンフィニ株式会社</v>
      </c>
      <c r="AS184" s="26" t="str">
        <f t="shared" ref="AS184:AU184" si="5908">AR$2&amp;AR184</f>
        <v>ハンファジャパン株式会社</v>
      </c>
      <c r="AU184" s="26" t="str">
        <f t="shared" si="5908"/>
        <v>中西金属工業株式会社</v>
      </c>
      <c r="AW184" s="26" t="str">
        <f t="shared" ref="AW184:AY184" si="5909">AV$2&amp;AV184</f>
        <v>株式会社Looop</v>
      </c>
      <c r="AY184" s="26" t="str">
        <f t="shared" si="5909"/>
        <v>東芝エネルギーシステムズ株式会社</v>
      </c>
      <c r="BA184" s="26" t="str">
        <f t="shared" ref="BA184:BC184" si="5910">AZ$2&amp;AZ184</f>
        <v>デルタ電子株式会社</v>
      </c>
      <c r="BC184" s="26" t="str">
        <f t="shared" si="5910"/>
        <v>スマートソーラー株式会社</v>
      </c>
      <c r="BE184" s="26" t="str">
        <f t="shared" ref="BE184:BG184" si="5911">BD$2&amp;BD184</f>
        <v>株式会社村田製作所</v>
      </c>
      <c r="BG184" s="26" t="str">
        <f t="shared" si="5911"/>
        <v>株式会社正興電機製作所</v>
      </c>
      <c r="BI184" s="26" t="str">
        <f t="shared" ref="BI184:BK184" si="5912">BH$2&amp;BH184</f>
        <v>株式会社NFブロッサムテクノロジーズ</v>
      </c>
      <c r="BK184" s="26" t="str">
        <f t="shared" si="5912"/>
        <v>オムロン　ソーシアルソリューションズ株式会社</v>
      </c>
      <c r="BM184" s="26" t="str">
        <f t="shared" ref="BM184:BO184" si="5913">BL$2&amp;BL184</f>
        <v>株式会社日本産業</v>
      </c>
      <c r="BO184" s="26" t="str">
        <f t="shared" si="5913"/>
        <v>ネクストエナジー・アンド・リソース　株式会社</v>
      </c>
      <c r="BQ184" s="26" t="str">
        <f t="shared" ref="BQ184:BS184" si="5914">BP$2&amp;BP184</f>
        <v>株式会社サニックス</v>
      </c>
      <c r="BS184" s="26" t="str">
        <f t="shared" si="5914"/>
        <v>華為技術日本株式会社</v>
      </c>
      <c r="BU184" s="26" t="str">
        <f t="shared" ref="BU184:BW184" si="5915">BT$2&amp;BT184</f>
        <v>荏原実業株式会社</v>
      </c>
      <c r="BW184" s="26" t="str">
        <f t="shared" si="5915"/>
        <v>株式会社エクソル</v>
      </c>
      <c r="BY184" s="26" t="str">
        <f t="shared" ref="BY184:CA184" si="5916">BX$2&amp;BX184</f>
        <v>オーデリック株式会社</v>
      </c>
      <c r="CA184" s="26" t="str">
        <f t="shared" si="5916"/>
        <v>合同会社DMM．com</v>
      </c>
      <c r="CC184" s="26" t="str">
        <f t="shared" ref="CC184:CE184" si="5917">CB$2&amp;CB184</f>
        <v>ジンコソーラージャパン株式会社</v>
      </c>
      <c r="CE184" s="26" t="str">
        <f t="shared" si="5917"/>
        <v>トヨタ自動車株式会社</v>
      </c>
      <c r="CG184" s="26" t="str">
        <f t="shared" ref="CG184:CI184" si="5918">CF$2&amp;CF184</f>
        <v>日本エネルギー総合システム株式会社</v>
      </c>
      <c r="CI184" s="26" t="str">
        <f t="shared" si="5918"/>
        <v>Upsolar　Japan株式会社</v>
      </c>
      <c r="CK184" s="26" t="str">
        <f t="shared" ref="CK184:CM184" si="5919">CJ$2&amp;CJ184</f>
        <v>合同会社Solax　Power　Network</v>
      </c>
      <c r="CM184" s="26" t="str">
        <f t="shared" si="5919"/>
        <v>株式会社リミックスポイント</v>
      </c>
      <c r="CO184" s="26" t="str">
        <f t="shared" ref="CO184:CQ184" si="5920">CN$2&amp;CN184</f>
        <v>Sungrow　Japan株式会社</v>
      </c>
      <c r="CQ184" s="26" t="str">
        <f t="shared" si="5920"/>
        <v>台湾プラスチックジャパンニューエナジー株式会社</v>
      </c>
      <c r="CS184" s="26" t="str">
        <f t="shared" ref="CS184:CU184" si="5921">CR$2&amp;CR184</f>
        <v>株式会社 Secret Base</v>
      </c>
      <c r="CU184" s="26" t="str">
        <f t="shared" si="5921"/>
        <v>GoodWe　Japan株式会社</v>
      </c>
      <c r="CW184" s="26" t="str">
        <f t="shared" ref="CW184:CY184" si="5922">CV$2&amp;CV184</f>
        <v>株式会社VOLT</v>
      </c>
      <c r="CY184" s="38" t="str">
        <f t="shared" si="5922"/>
        <v/>
      </c>
      <c r="DA184" s="26" t="str">
        <f t="shared" ref="DA184" si="5923">CZ$2&amp;CZ184</f>
        <v/>
      </c>
      <c r="DC184" s="26" t="str">
        <f t="shared" ref="DC184" si="5924">DB$2&amp;DB184</f>
        <v/>
      </c>
      <c r="DE184" s="26" t="str">
        <f t="shared" ref="DE184" si="5925">DD$2&amp;DD184</f>
        <v/>
      </c>
      <c r="DG184" s="26" t="str">
        <f t="shared" ref="DG184" si="5926">DF$2&amp;DF184</f>
        <v/>
      </c>
      <c r="DI184" s="26" t="str">
        <f t="shared" ref="DI184" si="5927">DH$2&amp;DH184</f>
        <v/>
      </c>
    </row>
    <row r="185" spans="5:113" x14ac:dyDescent="0.55000000000000004">
      <c r="E185" s="26" t="str">
        <f t="shared" si="4211"/>
        <v>エリーパワー株式会社</v>
      </c>
      <c r="G185" s="26" t="str">
        <f t="shared" si="4211"/>
        <v>シャープ株式会社</v>
      </c>
      <c r="I185" s="26" t="str">
        <f t="shared" ref="I185" si="5928">H$2&amp;H185</f>
        <v>日本電気株式会社（ＮＥＣ）</v>
      </c>
      <c r="K185" s="26" t="str">
        <f t="shared" ref="K185" si="5929">J$2&amp;J185</f>
        <v>パナソニック株式会社</v>
      </c>
      <c r="M185" s="26" t="str">
        <f t="shared" ref="M185" si="5930">L$2&amp;L185</f>
        <v>株式会社エヌエフ回路設計ブロック</v>
      </c>
      <c r="O185" s="26" t="str">
        <f t="shared" ref="O185" si="5931">N$2&amp;N185</f>
        <v>東芝ライテック株式会社</v>
      </c>
      <c r="Q185" s="26" t="str">
        <f t="shared" ref="Q185" si="5932">P$2&amp;P185</f>
        <v>フォーアールエナジー株式会社</v>
      </c>
      <c r="S185" s="26" t="str">
        <f t="shared" ref="S185" si="5933">R$2&amp;R185</f>
        <v>京セラ株式会社</v>
      </c>
      <c r="U185" s="26" t="str">
        <f t="shared" ref="U185" si="5934">T$2&amp;T185</f>
        <v>ニチコン株式会社</v>
      </c>
      <c r="W185" s="26" t="str">
        <f t="shared" ref="W185" si="5935">V$2&amp;V185</f>
        <v>オムロン株式会社</v>
      </c>
      <c r="Y185" s="26" t="str">
        <f t="shared" ref="Y185:AA185" si="5936">X$2&amp;X185</f>
        <v>長州産業株式会社</v>
      </c>
      <c r="AA185" s="26" t="str">
        <f t="shared" si="5936"/>
        <v>住友電気工業株式会社</v>
      </c>
      <c r="AC185" s="26" t="str">
        <f t="shared" ref="AC185:AE185" si="5937">AB$2&amp;AB185</f>
        <v>ダイヤゼブラ電機株式会社</v>
      </c>
      <c r="AE185" s="26" t="str">
        <f t="shared" si="5937"/>
        <v>カナディアン・ソーラー・ジャパン株式会社</v>
      </c>
      <c r="AG185" s="26" t="str">
        <f t="shared" ref="AG185:AI185" si="5938">AF$2&amp;AF185</f>
        <v>株式会社カネカ</v>
      </c>
      <c r="AI185" s="26" t="str">
        <f t="shared" si="5938"/>
        <v>サンテックパワージャパン株式会社</v>
      </c>
      <c r="AK185" s="26" t="str">
        <f t="shared" ref="AK185:AM185" si="5939">AJ$2&amp;AJ185</f>
        <v>株式会社東芝</v>
      </c>
      <c r="AM185" s="26" t="str">
        <f t="shared" si="5939"/>
        <v>長瀬産業株式会社</v>
      </c>
      <c r="AO185" s="26" t="str">
        <f t="shared" ref="AO185:AQ185" si="5940">AN$2&amp;AN185</f>
        <v>株式会社エネルギーギャップ</v>
      </c>
      <c r="AQ185" s="26" t="str">
        <f t="shared" si="5940"/>
        <v>アンフィニ株式会社</v>
      </c>
      <c r="AS185" s="26" t="str">
        <f t="shared" ref="AS185:AU185" si="5941">AR$2&amp;AR185</f>
        <v>ハンファジャパン株式会社</v>
      </c>
      <c r="AU185" s="26" t="str">
        <f t="shared" si="5941"/>
        <v>中西金属工業株式会社</v>
      </c>
      <c r="AW185" s="26" t="str">
        <f t="shared" ref="AW185:AY185" si="5942">AV$2&amp;AV185</f>
        <v>株式会社Looop</v>
      </c>
      <c r="AY185" s="26" t="str">
        <f t="shared" si="5942"/>
        <v>東芝エネルギーシステムズ株式会社</v>
      </c>
      <c r="BA185" s="26" t="str">
        <f t="shared" ref="BA185:BC185" si="5943">AZ$2&amp;AZ185</f>
        <v>デルタ電子株式会社</v>
      </c>
      <c r="BC185" s="26" t="str">
        <f t="shared" si="5943"/>
        <v>スマートソーラー株式会社</v>
      </c>
      <c r="BE185" s="26" t="str">
        <f t="shared" ref="BE185:BG185" si="5944">BD$2&amp;BD185</f>
        <v>株式会社村田製作所</v>
      </c>
      <c r="BG185" s="26" t="str">
        <f t="shared" si="5944"/>
        <v>株式会社正興電機製作所</v>
      </c>
      <c r="BI185" s="26" t="str">
        <f t="shared" ref="BI185:BK185" si="5945">BH$2&amp;BH185</f>
        <v>株式会社NFブロッサムテクノロジーズ</v>
      </c>
      <c r="BK185" s="26" t="str">
        <f t="shared" si="5945"/>
        <v>オムロン　ソーシアルソリューションズ株式会社</v>
      </c>
      <c r="BM185" s="26" t="str">
        <f t="shared" ref="BM185:BO185" si="5946">BL$2&amp;BL185</f>
        <v>株式会社日本産業</v>
      </c>
      <c r="BO185" s="26" t="str">
        <f t="shared" si="5946"/>
        <v>ネクストエナジー・アンド・リソース　株式会社</v>
      </c>
      <c r="BQ185" s="26" t="str">
        <f t="shared" ref="BQ185:BS185" si="5947">BP$2&amp;BP185</f>
        <v>株式会社サニックス</v>
      </c>
      <c r="BS185" s="26" t="str">
        <f t="shared" si="5947"/>
        <v>華為技術日本株式会社</v>
      </c>
      <c r="BU185" s="26" t="str">
        <f t="shared" ref="BU185:BW185" si="5948">BT$2&amp;BT185</f>
        <v>荏原実業株式会社</v>
      </c>
      <c r="BW185" s="26" t="str">
        <f t="shared" si="5948"/>
        <v>株式会社エクソル</v>
      </c>
      <c r="BY185" s="26" t="str">
        <f t="shared" ref="BY185:CA185" si="5949">BX$2&amp;BX185</f>
        <v>オーデリック株式会社</v>
      </c>
      <c r="CA185" s="26" t="str">
        <f t="shared" si="5949"/>
        <v>合同会社DMM．com</v>
      </c>
      <c r="CC185" s="26" t="str">
        <f t="shared" ref="CC185:CE185" si="5950">CB$2&amp;CB185</f>
        <v>ジンコソーラージャパン株式会社</v>
      </c>
      <c r="CE185" s="26" t="str">
        <f t="shared" si="5950"/>
        <v>トヨタ自動車株式会社</v>
      </c>
      <c r="CG185" s="26" t="str">
        <f t="shared" ref="CG185:CI185" si="5951">CF$2&amp;CF185</f>
        <v>日本エネルギー総合システム株式会社</v>
      </c>
      <c r="CI185" s="26" t="str">
        <f t="shared" si="5951"/>
        <v>Upsolar　Japan株式会社</v>
      </c>
      <c r="CK185" s="26" t="str">
        <f t="shared" ref="CK185:CM185" si="5952">CJ$2&amp;CJ185</f>
        <v>合同会社Solax　Power　Network</v>
      </c>
      <c r="CM185" s="26" t="str">
        <f t="shared" si="5952"/>
        <v>株式会社リミックスポイント</v>
      </c>
      <c r="CO185" s="26" t="str">
        <f t="shared" ref="CO185:CQ185" si="5953">CN$2&amp;CN185</f>
        <v>Sungrow　Japan株式会社</v>
      </c>
      <c r="CQ185" s="26" t="str">
        <f t="shared" si="5953"/>
        <v>台湾プラスチックジャパンニューエナジー株式会社</v>
      </c>
      <c r="CS185" s="26" t="str">
        <f t="shared" ref="CS185:CU185" si="5954">CR$2&amp;CR185</f>
        <v>株式会社 Secret Base</v>
      </c>
      <c r="CU185" s="26" t="str">
        <f t="shared" si="5954"/>
        <v>GoodWe　Japan株式会社</v>
      </c>
      <c r="CW185" s="26" t="str">
        <f t="shared" ref="CW185:CY185" si="5955">CV$2&amp;CV185</f>
        <v>株式会社VOLT</v>
      </c>
      <c r="CY185" s="38" t="str">
        <f t="shared" si="5955"/>
        <v/>
      </c>
      <c r="DA185" s="26" t="str">
        <f t="shared" ref="DA185" si="5956">CZ$2&amp;CZ185</f>
        <v/>
      </c>
      <c r="DC185" s="26" t="str">
        <f t="shared" ref="DC185" si="5957">DB$2&amp;DB185</f>
        <v/>
      </c>
      <c r="DE185" s="26" t="str">
        <f t="shared" ref="DE185" si="5958">DD$2&amp;DD185</f>
        <v/>
      </c>
      <c r="DG185" s="26" t="str">
        <f t="shared" ref="DG185" si="5959">DF$2&amp;DF185</f>
        <v/>
      </c>
      <c r="DI185" s="26" t="str">
        <f t="shared" ref="DI185" si="5960">DH$2&amp;DH185</f>
        <v/>
      </c>
    </row>
    <row r="186" spans="5:113" x14ac:dyDescent="0.55000000000000004">
      <c r="E186" s="26" t="str">
        <f t="shared" si="4211"/>
        <v>エリーパワー株式会社</v>
      </c>
      <c r="G186" s="26" t="str">
        <f t="shared" si="4211"/>
        <v>シャープ株式会社</v>
      </c>
      <c r="I186" s="26" t="str">
        <f t="shared" ref="I186" si="5961">H$2&amp;H186</f>
        <v>日本電気株式会社（ＮＥＣ）</v>
      </c>
      <c r="K186" s="26" t="str">
        <f t="shared" ref="K186" si="5962">J$2&amp;J186</f>
        <v>パナソニック株式会社</v>
      </c>
      <c r="M186" s="26" t="str">
        <f t="shared" ref="M186" si="5963">L$2&amp;L186</f>
        <v>株式会社エヌエフ回路設計ブロック</v>
      </c>
      <c r="O186" s="26" t="str">
        <f t="shared" ref="O186" si="5964">N$2&amp;N186</f>
        <v>東芝ライテック株式会社</v>
      </c>
      <c r="Q186" s="26" t="str">
        <f t="shared" ref="Q186" si="5965">P$2&amp;P186</f>
        <v>フォーアールエナジー株式会社</v>
      </c>
      <c r="S186" s="26" t="str">
        <f t="shared" ref="S186" si="5966">R$2&amp;R186</f>
        <v>京セラ株式会社</v>
      </c>
      <c r="U186" s="26" t="str">
        <f t="shared" ref="U186" si="5967">T$2&amp;T186</f>
        <v>ニチコン株式会社</v>
      </c>
      <c r="W186" s="26" t="str">
        <f t="shared" ref="W186" si="5968">V$2&amp;V186</f>
        <v>オムロン株式会社</v>
      </c>
      <c r="Y186" s="26" t="str">
        <f t="shared" ref="Y186:AA186" si="5969">X$2&amp;X186</f>
        <v>長州産業株式会社</v>
      </c>
      <c r="AA186" s="26" t="str">
        <f t="shared" si="5969"/>
        <v>住友電気工業株式会社</v>
      </c>
      <c r="AC186" s="26" t="str">
        <f t="shared" ref="AC186:AE186" si="5970">AB$2&amp;AB186</f>
        <v>ダイヤゼブラ電機株式会社</v>
      </c>
      <c r="AE186" s="26" t="str">
        <f t="shared" si="5970"/>
        <v>カナディアン・ソーラー・ジャパン株式会社</v>
      </c>
      <c r="AG186" s="26" t="str">
        <f t="shared" ref="AG186:AI186" si="5971">AF$2&amp;AF186</f>
        <v>株式会社カネカ</v>
      </c>
      <c r="AI186" s="26" t="str">
        <f t="shared" si="5971"/>
        <v>サンテックパワージャパン株式会社</v>
      </c>
      <c r="AK186" s="26" t="str">
        <f t="shared" ref="AK186:AM186" si="5972">AJ$2&amp;AJ186</f>
        <v>株式会社東芝</v>
      </c>
      <c r="AM186" s="26" t="str">
        <f t="shared" si="5972"/>
        <v>長瀬産業株式会社</v>
      </c>
      <c r="AO186" s="26" t="str">
        <f t="shared" ref="AO186:AQ186" si="5973">AN$2&amp;AN186</f>
        <v>株式会社エネルギーギャップ</v>
      </c>
      <c r="AQ186" s="26" t="str">
        <f t="shared" si="5973"/>
        <v>アンフィニ株式会社</v>
      </c>
      <c r="AS186" s="26" t="str">
        <f t="shared" ref="AS186:AU186" si="5974">AR$2&amp;AR186</f>
        <v>ハンファジャパン株式会社</v>
      </c>
      <c r="AU186" s="26" t="str">
        <f t="shared" si="5974"/>
        <v>中西金属工業株式会社</v>
      </c>
      <c r="AW186" s="26" t="str">
        <f t="shared" ref="AW186:AY186" si="5975">AV$2&amp;AV186</f>
        <v>株式会社Looop</v>
      </c>
      <c r="AY186" s="26" t="str">
        <f t="shared" si="5975"/>
        <v>東芝エネルギーシステムズ株式会社</v>
      </c>
      <c r="BA186" s="26" t="str">
        <f t="shared" ref="BA186:BC186" si="5976">AZ$2&amp;AZ186</f>
        <v>デルタ電子株式会社</v>
      </c>
      <c r="BC186" s="26" t="str">
        <f t="shared" si="5976"/>
        <v>スマートソーラー株式会社</v>
      </c>
      <c r="BE186" s="26" t="str">
        <f t="shared" ref="BE186:BG186" si="5977">BD$2&amp;BD186</f>
        <v>株式会社村田製作所</v>
      </c>
      <c r="BG186" s="26" t="str">
        <f t="shared" si="5977"/>
        <v>株式会社正興電機製作所</v>
      </c>
      <c r="BI186" s="26" t="str">
        <f t="shared" ref="BI186:BK186" si="5978">BH$2&amp;BH186</f>
        <v>株式会社NFブロッサムテクノロジーズ</v>
      </c>
      <c r="BK186" s="26" t="str">
        <f t="shared" si="5978"/>
        <v>オムロン　ソーシアルソリューションズ株式会社</v>
      </c>
      <c r="BM186" s="26" t="str">
        <f t="shared" ref="BM186:BO186" si="5979">BL$2&amp;BL186</f>
        <v>株式会社日本産業</v>
      </c>
      <c r="BO186" s="26" t="str">
        <f t="shared" si="5979"/>
        <v>ネクストエナジー・アンド・リソース　株式会社</v>
      </c>
      <c r="BQ186" s="26" t="str">
        <f t="shared" ref="BQ186:BS186" si="5980">BP$2&amp;BP186</f>
        <v>株式会社サニックス</v>
      </c>
      <c r="BS186" s="26" t="str">
        <f t="shared" si="5980"/>
        <v>華為技術日本株式会社</v>
      </c>
      <c r="BU186" s="26" t="str">
        <f t="shared" ref="BU186:BW186" si="5981">BT$2&amp;BT186</f>
        <v>荏原実業株式会社</v>
      </c>
      <c r="BW186" s="26" t="str">
        <f t="shared" si="5981"/>
        <v>株式会社エクソル</v>
      </c>
      <c r="BY186" s="26" t="str">
        <f t="shared" ref="BY186:CA186" si="5982">BX$2&amp;BX186</f>
        <v>オーデリック株式会社</v>
      </c>
      <c r="CA186" s="26" t="str">
        <f t="shared" si="5982"/>
        <v>合同会社DMM．com</v>
      </c>
      <c r="CC186" s="26" t="str">
        <f t="shared" ref="CC186:CE186" si="5983">CB$2&amp;CB186</f>
        <v>ジンコソーラージャパン株式会社</v>
      </c>
      <c r="CE186" s="26" t="str">
        <f t="shared" si="5983"/>
        <v>トヨタ自動車株式会社</v>
      </c>
      <c r="CG186" s="26" t="str">
        <f t="shared" ref="CG186:CI186" si="5984">CF$2&amp;CF186</f>
        <v>日本エネルギー総合システム株式会社</v>
      </c>
      <c r="CI186" s="26" t="str">
        <f t="shared" si="5984"/>
        <v>Upsolar　Japan株式会社</v>
      </c>
      <c r="CK186" s="26" t="str">
        <f t="shared" ref="CK186:CM186" si="5985">CJ$2&amp;CJ186</f>
        <v>合同会社Solax　Power　Network</v>
      </c>
      <c r="CM186" s="26" t="str">
        <f t="shared" si="5985"/>
        <v>株式会社リミックスポイント</v>
      </c>
      <c r="CO186" s="26" t="str">
        <f t="shared" ref="CO186:CQ186" si="5986">CN$2&amp;CN186</f>
        <v>Sungrow　Japan株式会社</v>
      </c>
      <c r="CQ186" s="26" t="str">
        <f t="shared" si="5986"/>
        <v>台湾プラスチックジャパンニューエナジー株式会社</v>
      </c>
      <c r="CS186" s="26" t="str">
        <f t="shared" ref="CS186:CU186" si="5987">CR$2&amp;CR186</f>
        <v>株式会社 Secret Base</v>
      </c>
      <c r="CU186" s="26" t="str">
        <f t="shared" si="5987"/>
        <v>GoodWe　Japan株式会社</v>
      </c>
      <c r="CW186" s="26" t="str">
        <f t="shared" ref="CW186:CY186" si="5988">CV$2&amp;CV186</f>
        <v>株式会社VOLT</v>
      </c>
      <c r="CY186" s="38" t="str">
        <f t="shared" si="5988"/>
        <v/>
      </c>
      <c r="DA186" s="26" t="str">
        <f t="shared" ref="DA186" si="5989">CZ$2&amp;CZ186</f>
        <v/>
      </c>
      <c r="DC186" s="26" t="str">
        <f t="shared" ref="DC186" si="5990">DB$2&amp;DB186</f>
        <v/>
      </c>
      <c r="DE186" s="26" t="str">
        <f t="shared" ref="DE186" si="5991">DD$2&amp;DD186</f>
        <v/>
      </c>
      <c r="DG186" s="26" t="str">
        <f t="shared" ref="DG186" si="5992">DF$2&amp;DF186</f>
        <v/>
      </c>
      <c r="DI186" s="26" t="str">
        <f t="shared" ref="DI186" si="5993">DH$2&amp;DH186</f>
        <v/>
      </c>
    </row>
    <row r="187" spans="5:113" x14ac:dyDescent="0.55000000000000004">
      <c r="E187" s="26" t="str">
        <f t="shared" si="4211"/>
        <v>エリーパワー株式会社</v>
      </c>
      <c r="G187" s="26" t="str">
        <f t="shared" si="4211"/>
        <v>シャープ株式会社</v>
      </c>
      <c r="I187" s="26" t="str">
        <f t="shared" ref="I187" si="5994">H$2&amp;H187</f>
        <v>日本電気株式会社（ＮＥＣ）</v>
      </c>
      <c r="K187" s="26" t="str">
        <f t="shared" ref="K187" si="5995">J$2&amp;J187</f>
        <v>パナソニック株式会社</v>
      </c>
      <c r="M187" s="26" t="str">
        <f t="shared" ref="M187" si="5996">L$2&amp;L187</f>
        <v>株式会社エヌエフ回路設計ブロック</v>
      </c>
      <c r="O187" s="26" t="str">
        <f t="shared" ref="O187" si="5997">N$2&amp;N187</f>
        <v>東芝ライテック株式会社</v>
      </c>
      <c r="Q187" s="26" t="str">
        <f t="shared" ref="Q187" si="5998">P$2&amp;P187</f>
        <v>フォーアールエナジー株式会社</v>
      </c>
      <c r="S187" s="26" t="str">
        <f t="shared" ref="S187" si="5999">R$2&amp;R187</f>
        <v>京セラ株式会社</v>
      </c>
      <c r="U187" s="26" t="str">
        <f t="shared" ref="U187" si="6000">T$2&amp;T187</f>
        <v>ニチコン株式会社</v>
      </c>
      <c r="W187" s="26" t="str">
        <f t="shared" ref="W187" si="6001">V$2&amp;V187</f>
        <v>オムロン株式会社</v>
      </c>
      <c r="Y187" s="26" t="str">
        <f t="shared" ref="Y187:AA187" si="6002">X$2&amp;X187</f>
        <v>長州産業株式会社</v>
      </c>
      <c r="AA187" s="26" t="str">
        <f t="shared" si="6002"/>
        <v>住友電気工業株式会社</v>
      </c>
      <c r="AC187" s="26" t="str">
        <f t="shared" ref="AC187:AE187" si="6003">AB$2&amp;AB187</f>
        <v>ダイヤゼブラ電機株式会社</v>
      </c>
      <c r="AE187" s="26" t="str">
        <f t="shared" si="6003"/>
        <v>カナディアン・ソーラー・ジャパン株式会社</v>
      </c>
      <c r="AG187" s="26" t="str">
        <f t="shared" ref="AG187:AI187" si="6004">AF$2&amp;AF187</f>
        <v>株式会社カネカ</v>
      </c>
      <c r="AI187" s="26" t="str">
        <f t="shared" si="6004"/>
        <v>サンテックパワージャパン株式会社</v>
      </c>
      <c r="AK187" s="26" t="str">
        <f t="shared" ref="AK187:AM187" si="6005">AJ$2&amp;AJ187</f>
        <v>株式会社東芝</v>
      </c>
      <c r="AM187" s="26" t="str">
        <f t="shared" si="6005"/>
        <v>長瀬産業株式会社</v>
      </c>
      <c r="AO187" s="26" t="str">
        <f t="shared" ref="AO187:AQ187" si="6006">AN$2&amp;AN187</f>
        <v>株式会社エネルギーギャップ</v>
      </c>
      <c r="AQ187" s="26" t="str">
        <f t="shared" si="6006"/>
        <v>アンフィニ株式会社</v>
      </c>
      <c r="AS187" s="26" t="str">
        <f t="shared" ref="AS187:AU187" si="6007">AR$2&amp;AR187</f>
        <v>ハンファジャパン株式会社</v>
      </c>
      <c r="AU187" s="26" t="str">
        <f t="shared" si="6007"/>
        <v>中西金属工業株式会社</v>
      </c>
      <c r="AW187" s="26" t="str">
        <f t="shared" ref="AW187:AY187" si="6008">AV$2&amp;AV187</f>
        <v>株式会社Looop</v>
      </c>
      <c r="AY187" s="26" t="str">
        <f t="shared" si="6008"/>
        <v>東芝エネルギーシステムズ株式会社</v>
      </c>
      <c r="BA187" s="26" t="str">
        <f t="shared" ref="BA187:BC187" si="6009">AZ$2&amp;AZ187</f>
        <v>デルタ電子株式会社</v>
      </c>
      <c r="BC187" s="26" t="str">
        <f t="shared" si="6009"/>
        <v>スマートソーラー株式会社</v>
      </c>
      <c r="BE187" s="26" t="str">
        <f t="shared" ref="BE187:BG187" si="6010">BD$2&amp;BD187</f>
        <v>株式会社村田製作所</v>
      </c>
      <c r="BG187" s="26" t="str">
        <f t="shared" si="6010"/>
        <v>株式会社正興電機製作所</v>
      </c>
      <c r="BI187" s="26" t="str">
        <f t="shared" ref="BI187:BK187" si="6011">BH$2&amp;BH187</f>
        <v>株式会社NFブロッサムテクノロジーズ</v>
      </c>
      <c r="BK187" s="26" t="str">
        <f t="shared" si="6011"/>
        <v>オムロン　ソーシアルソリューションズ株式会社</v>
      </c>
      <c r="BM187" s="26" t="str">
        <f t="shared" ref="BM187:BO187" si="6012">BL$2&amp;BL187</f>
        <v>株式会社日本産業</v>
      </c>
      <c r="BO187" s="26" t="str">
        <f t="shared" si="6012"/>
        <v>ネクストエナジー・アンド・リソース　株式会社</v>
      </c>
      <c r="BQ187" s="26" t="str">
        <f t="shared" ref="BQ187:BS187" si="6013">BP$2&amp;BP187</f>
        <v>株式会社サニックス</v>
      </c>
      <c r="BS187" s="26" t="str">
        <f t="shared" si="6013"/>
        <v>華為技術日本株式会社</v>
      </c>
      <c r="BU187" s="26" t="str">
        <f t="shared" ref="BU187:BW187" si="6014">BT$2&amp;BT187</f>
        <v>荏原実業株式会社</v>
      </c>
      <c r="BW187" s="26" t="str">
        <f t="shared" si="6014"/>
        <v>株式会社エクソル</v>
      </c>
      <c r="BY187" s="26" t="str">
        <f t="shared" ref="BY187:CA187" si="6015">BX$2&amp;BX187</f>
        <v>オーデリック株式会社</v>
      </c>
      <c r="CA187" s="26" t="str">
        <f t="shared" si="6015"/>
        <v>合同会社DMM．com</v>
      </c>
      <c r="CC187" s="26" t="str">
        <f t="shared" ref="CC187:CE187" si="6016">CB$2&amp;CB187</f>
        <v>ジンコソーラージャパン株式会社</v>
      </c>
      <c r="CE187" s="26" t="str">
        <f t="shared" si="6016"/>
        <v>トヨタ自動車株式会社</v>
      </c>
      <c r="CG187" s="26" t="str">
        <f t="shared" ref="CG187:CI187" si="6017">CF$2&amp;CF187</f>
        <v>日本エネルギー総合システム株式会社</v>
      </c>
      <c r="CI187" s="26" t="str">
        <f t="shared" si="6017"/>
        <v>Upsolar　Japan株式会社</v>
      </c>
      <c r="CK187" s="26" t="str">
        <f t="shared" ref="CK187:CM187" si="6018">CJ$2&amp;CJ187</f>
        <v>合同会社Solax　Power　Network</v>
      </c>
      <c r="CM187" s="26" t="str">
        <f t="shared" si="6018"/>
        <v>株式会社リミックスポイント</v>
      </c>
      <c r="CO187" s="26" t="str">
        <f t="shared" ref="CO187:CQ187" si="6019">CN$2&amp;CN187</f>
        <v>Sungrow　Japan株式会社</v>
      </c>
      <c r="CQ187" s="26" t="str">
        <f t="shared" si="6019"/>
        <v>台湾プラスチックジャパンニューエナジー株式会社</v>
      </c>
      <c r="CS187" s="26" t="str">
        <f t="shared" ref="CS187:CU187" si="6020">CR$2&amp;CR187</f>
        <v>株式会社 Secret Base</v>
      </c>
      <c r="CU187" s="26" t="str">
        <f t="shared" si="6020"/>
        <v>GoodWe　Japan株式会社</v>
      </c>
      <c r="CW187" s="26" t="str">
        <f t="shared" ref="CW187:CY187" si="6021">CV$2&amp;CV187</f>
        <v>株式会社VOLT</v>
      </c>
      <c r="CY187" s="38" t="str">
        <f t="shared" si="6021"/>
        <v/>
      </c>
      <c r="DA187" s="26" t="str">
        <f t="shared" ref="DA187" si="6022">CZ$2&amp;CZ187</f>
        <v/>
      </c>
      <c r="DC187" s="26" t="str">
        <f t="shared" ref="DC187" si="6023">DB$2&amp;DB187</f>
        <v/>
      </c>
      <c r="DE187" s="26" t="str">
        <f t="shared" ref="DE187" si="6024">DD$2&amp;DD187</f>
        <v/>
      </c>
      <c r="DG187" s="26" t="str">
        <f t="shared" ref="DG187" si="6025">DF$2&amp;DF187</f>
        <v/>
      </c>
      <c r="DI187" s="26" t="str">
        <f t="shared" ref="DI187" si="6026">DH$2&amp;DH187</f>
        <v/>
      </c>
    </row>
    <row r="188" spans="5:113" x14ac:dyDescent="0.55000000000000004">
      <c r="E188" s="26" t="str">
        <f t="shared" si="4211"/>
        <v>エリーパワー株式会社</v>
      </c>
      <c r="G188" s="26" t="str">
        <f t="shared" si="4211"/>
        <v>シャープ株式会社</v>
      </c>
      <c r="I188" s="26" t="str">
        <f t="shared" ref="I188" si="6027">H$2&amp;H188</f>
        <v>日本電気株式会社（ＮＥＣ）</v>
      </c>
      <c r="K188" s="26" t="str">
        <f t="shared" ref="K188" si="6028">J$2&amp;J188</f>
        <v>パナソニック株式会社</v>
      </c>
      <c r="M188" s="26" t="str">
        <f t="shared" ref="M188" si="6029">L$2&amp;L188</f>
        <v>株式会社エヌエフ回路設計ブロック</v>
      </c>
      <c r="O188" s="26" t="str">
        <f t="shared" ref="O188" si="6030">N$2&amp;N188</f>
        <v>東芝ライテック株式会社</v>
      </c>
      <c r="Q188" s="26" t="str">
        <f t="shared" ref="Q188" si="6031">P$2&amp;P188</f>
        <v>フォーアールエナジー株式会社</v>
      </c>
      <c r="S188" s="26" t="str">
        <f t="shared" ref="S188" si="6032">R$2&amp;R188</f>
        <v>京セラ株式会社</v>
      </c>
      <c r="U188" s="26" t="str">
        <f t="shared" ref="U188" si="6033">T$2&amp;T188</f>
        <v>ニチコン株式会社</v>
      </c>
      <c r="W188" s="26" t="str">
        <f t="shared" ref="W188" si="6034">V$2&amp;V188</f>
        <v>オムロン株式会社</v>
      </c>
      <c r="Y188" s="26" t="str">
        <f t="shared" ref="Y188:AA188" si="6035">X$2&amp;X188</f>
        <v>長州産業株式会社</v>
      </c>
      <c r="AA188" s="26" t="str">
        <f t="shared" si="6035"/>
        <v>住友電気工業株式会社</v>
      </c>
      <c r="AC188" s="26" t="str">
        <f t="shared" ref="AC188:AE188" si="6036">AB$2&amp;AB188</f>
        <v>ダイヤゼブラ電機株式会社</v>
      </c>
      <c r="AE188" s="26" t="str">
        <f t="shared" si="6036"/>
        <v>カナディアン・ソーラー・ジャパン株式会社</v>
      </c>
      <c r="AG188" s="26" t="str">
        <f t="shared" ref="AG188:AI188" si="6037">AF$2&amp;AF188</f>
        <v>株式会社カネカ</v>
      </c>
      <c r="AI188" s="26" t="str">
        <f t="shared" si="6037"/>
        <v>サンテックパワージャパン株式会社</v>
      </c>
      <c r="AK188" s="26" t="str">
        <f t="shared" ref="AK188:AM188" si="6038">AJ$2&amp;AJ188</f>
        <v>株式会社東芝</v>
      </c>
      <c r="AM188" s="26" t="str">
        <f t="shared" si="6038"/>
        <v>長瀬産業株式会社</v>
      </c>
      <c r="AO188" s="26" t="str">
        <f t="shared" ref="AO188:AQ188" si="6039">AN$2&amp;AN188</f>
        <v>株式会社エネルギーギャップ</v>
      </c>
      <c r="AQ188" s="26" t="str">
        <f t="shared" si="6039"/>
        <v>アンフィニ株式会社</v>
      </c>
      <c r="AS188" s="26" t="str">
        <f t="shared" ref="AS188:AU188" si="6040">AR$2&amp;AR188</f>
        <v>ハンファジャパン株式会社</v>
      </c>
      <c r="AU188" s="26" t="str">
        <f t="shared" si="6040"/>
        <v>中西金属工業株式会社</v>
      </c>
      <c r="AW188" s="26" t="str">
        <f t="shared" ref="AW188:AY188" si="6041">AV$2&amp;AV188</f>
        <v>株式会社Looop</v>
      </c>
      <c r="AY188" s="26" t="str">
        <f t="shared" si="6041"/>
        <v>東芝エネルギーシステムズ株式会社</v>
      </c>
      <c r="BA188" s="26" t="str">
        <f t="shared" ref="BA188:BC188" si="6042">AZ$2&amp;AZ188</f>
        <v>デルタ電子株式会社</v>
      </c>
      <c r="BC188" s="26" t="str">
        <f t="shared" si="6042"/>
        <v>スマートソーラー株式会社</v>
      </c>
      <c r="BE188" s="26" t="str">
        <f t="shared" ref="BE188:BG188" si="6043">BD$2&amp;BD188</f>
        <v>株式会社村田製作所</v>
      </c>
      <c r="BG188" s="26" t="str">
        <f t="shared" si="6043"/>
        <v>株式会社正興電機製作所</v>
      </c>
      <c r="BI188" s="26" t="str">
        <f t="shared" ref="BI188:BK188" si="6044">BH$2&amp;BH188</f>
        <v>株式会社NFブロッサムテクノロジーズ</v>
      </c>
      <c r="BK188" s="26" t="str">
        <f t="shared" si="6044"/>
        <v>オムロン　ソーシアルソリューションズ株式会社</v>
      </c>
      <c r="BM188" s="26" t="str">
        <f t="shared" ref="BM188:BO188" si="6045">BL$2&amp;BL188</f>
        <v>株式会社日本産業</v>
      </c>
      <c r="BO188" s="26" t="str">
        <f t="shared" si="6045"/>
        <v>ネクストエナジー・アンド・リソース　株式会社</v>
      </c>
      <c r="BQ188" s="26" t="str">
        <f t="shared" ref="BQ188:BS188" si="6046">BP$2&amp;BP188</f>
        <v>株式会社サニックス</v>
      </c>
      <c r="BS188" s="26" t="str">
        <f t="shared" si="6046"/>
        <v>華為技術日本株式会社</v>
      </c>
      <c r="BU188" s="26" t="str">
        <f t="shared" ref="BU188:BW188" si="6047">BT$2&amp;BT188</f>
        <v>荏原実業株式会社</v>
      </c>
      <c r="BW188" s="26" t="str">
        <f t="shared" si="6047"/>
        <v>株式会社エクソル</v>
      </c>
      <c r="BY188" s="26" t="str">
        <f t="shared" ref="BY188:CA188" si="6048">BX$2&amp;BX188</f>
        <v>オーデリック株式会社</v>
      </c>
      <c r="CA188" s="26" t="str">
        <f t="shared" si="6048"/>
        <v>合同会社DMM．com</v>
      </c>
      <c r="CC188" s="26" t="str">
        <f t="shared" ref="CC188:CE188" si="6049">CB$2&amp;CB188</f>
        <v>ジンコソーラージャパン株式会社</v>
      </c>
      <c r="CE188" s="26" t="str">
        <f t="shared" si="6049"/>
        <v>トヨタ自動車株式会社</v>
      </c>
      <c r="CG188" s="26" t="str">
        <f t="shared" ref="CG188:CI188" si="6050">CF$2&amp;CF188</f>
        <v>日本エネルギー総合システム株式会社</v>
      </c>
      <c r="CI188" s="26" t="str">
        <f t="shared" si="6050"/>
        <v>Upsolar　Japan株式会社</v>
      </c>
      <c r="CK188" s="26" t="str">
        <f t="shared" ref="CK188:CM188" si="6051">CJ$2&amp;CJ188</f>
        <v>合同会社Solax　Power　Network</v>
      </c>
      <c r="CM188" s="26" t="str">
        <f t="shared" si="6051"/>
        <v>株式会社リミックスポイント</v>
      </c>
      <c r="CO188" s="26" t="str">
        <f t="shared" ref="CO188:CQ188" si="6052">CN$2&amp;CN188</f>
        <v>Sungrow　Japan株式会社</v>
      </c>
      <c r="CQ188" s="26" t="str">
        <f t="shared" si="6052"/>
        <v>台湾プラスチックジャパンニューエナジー株式会社</v>
      </c>
      <c r="CS188" s="26" t="str">
        <f t="shared" ref="CS188:CU188" si="6053">CR$2&amp;CR188</f>
        <v>株式会社 Secret Base</v>
      </c>
      <c r="CU188" s="26" t="str">
        <f t="shared" si="6053"/>
        <v>GoodWe　Japan株式会社</v>
      </c>
      <c r="CW188" s="26" t="str">
        <f t="shared" ref="CW188:CY188" si="6054">CV$2&amp;CV188</f>
        <v>株式会社VOLT</v>
      </c>
      <c r="CY188" s="38" t="str">
        <f t="shared" si="6054"/>
        <v/>
      </c>
      <c r="DA188" s="26" t="str">
        <f t="shared" ref="DA188" si="6055">CZ$2&amp;CZ188</f>
        <v/>
      </c>
      <c r="DC188" s="26" t="str">
        <f t="shared" ref="DC188" si="6056">DB$2&amp;DB188</f>
        <v/>
      </c>
      <c r="DE188" s="26" t="str">
        <f t="shared" ref="DE188" si="6057">DD$2&amp;DD188</f>
        <v/>
      </c>
      <c r="DG188" s="26" t="str">
        <f t="shared" ref="DG188" si="6058">DF$2&amp;DF188</f>
        <v/>
      </c>
      <c r="DI188" s="26" t="str">
        <f t="shared" ref="DI188" si="6059">DH$2&amp;DH188</f>
        <v/>
      </c>
    </row>
    <row r="189" spans="5:113" x14ac:dyDescent="0.55000000000000004">
      <c r="E189" s="26" t="str">
        <f t="shared" si="4211"/>
        <v>エリーパワー株式会社</v>
      </c>
      <c r="G189" s="26" t="str">
        <f t="shared" si="4211"/>
        <v>シャープ株式会社</v>
      </c>
      <c r="I189" s="26" t="str">
        <f t="shared" ref="I189" si="6060">H$2&amp;H189</f>
        <v>日本電気株式会社（ＮＥＣ）</v>
      </c>
      <c r="K189" s="26" t="str">
        <f t="shared" ref="K189" si="6061">J$2&amp;J189</f>
        <v>パナソニック株式会社</v>
      </c>
      <c r="M189" s="26" t="str">
        <f t="shared" ref="M189" si="6062">L$2&amp;L189</f>
        <v>株式会社エヌエフ回路設計ブロック</v>
      </c>
      <c r="O189" s="26" t="str">
        <f t="shared" ref="O189" si="6063">N$2&amp;N189</f>
        <v>東芝ライテック株式会社</v>
      </c>
      <c r="Q189" s="26" t="str">
        <f t="shared" ref="Q189" si="6064">P$2&amp;P189</f>
        <v>フォーアールエナジー株式会社</v>
      </c>
      <c r="S189" s="26" t="str">
        <f t="shared" ref="S189" si="6065">R$2&amp;R189</f>
        <v>京セラ株式会社</v>
      </c>
      <c r="U189" s="26" t="str">
        <f t="shared" ref="U189" si="6066">T$2&amp;T189</f>
        <v>ニチコン株式会社</v>
      </c>
      <c r="W189" s="26" t="str">
        <f t="shared" ref="W189" si="6067">V$2&amp;V189</f>
        <v>オムロン株式会社</v>
      </c>
      <c r="Y189" s="26" t="str">
        <f t="shared" ref="Y189:AA189" si="6068">X$2&amp;X189</f>
        <v>長州産業株式会社</v>
      </c>
      <c r="AA189" s="26" t="str">
        <f t="shared" si="6068"/>
        <v>住友電気工業株式会社</v>
      </c>
      <c r="AC189" s="26" t="str">
        <f t="shared" ref="AC189:AE189" si="6069">AB$2&amp;AB189</f>
        <v>ダイヤゼブラ電機株式会社</v>
      </c>
      <c r="AE189" s="26" t="str">
        <f t="shared" si="6069"/>
        <v>カナディアン・ソーラー・ジャパン株式会社</v>
      </c>
      <c r="AG189" s="26" t="str">
        <f t="shared" ref="AG189:AI189" si="6070">AF$2&amp;AF189</f>
        <v>株式会社カネカ</v>
      </c>
      <c r="AI189" s="26" t="str">
        <f t="shared" si="6070"/>
        <v>サンテックパワージャパン株式会社</v>
      </c>
      <c r="AK189" s="26" t="str">
        <f t="shared" ref="AK189:AM189" si="6071">AJ$2&amp;AJ189</f>
        <v>株式会社東芝</v>
      </c>
      <c r="AM189" s="26" t="str">
        <f t="shared" si="6071"/>
        <v>長瀬産業株式会社</v>
      </c>
      <c r="AO189" s="26" t="str">
        <f t="shared" ref="AO189:AQ189" si="6072">AN$2&amp;AN189</f>
        <v>株式会社エネルギーギャップ</v>
      </c>
      <c r="AQ189" s="26" t="str">
        <f t="shared" si="6072"/>
        <v>アンフィニ株式会社</v>
      </c>
      <c r="AS189" s="26" t="str">
        <f t="shared" ref="AS189:AU189" si="6073">AR$2&amp;AR189</f>
        <v>ハンファジャパン株式会社</v>
      </c>
      <c r="AU189" s="26" t="str">
        <f t="shared" si="6073"/>
        <v>中西金属工業株式会社</v>
      </c>
      <c r="AW189" s="26" t="str">
        <f t="shared" ref="AW189:AY189" si="6074">AV$2&amp;AV189</f>
        <v>株式会社Looop</v>
      </c>
      <c r="AY189" s="26" t="str">
        <f t="shared" si="6074"/>
        <v>東芝エネルギーシステムズ株式会社</v>
      </c>
      <c r="BA189" s="26" t="str">
        <f t="shared" ref="BA189:BC189" si="6075">AZ$2&amp;AZ189</f>
        <v>デルタ電子株式会社</v>
      </c>
      <c r="BC189" s="26" t="str">
        <f t="shared" si="6075"/>
        <v>スマートソーラー株式会社</v>
      </c>
      <c r="BE189" s="26" t="str">
        <f t="shared" ref="BE189:BG189" si="6076">BD$2&amp;BD189</f>
        <v>株式会社村田製作所</v>
      </c>
      <c r="BG189" s="26" t="str">
        <f t="shared" si="6076"/>
        <v>株式会社正興電機製作所</v>
      </c>
      <c r="BI189" s="26" t="str">
        <f t="shared" ref="BI189:BK189" si="6077">BH$2&amp;BH189</f>
        <v>株式会社NFブロッサムテクノロジーズ</v>
      </c>
      <c r="BK189" s="26" t="str">
        <f t="shared" si="6077"/>
        <v>オムロン　ソーシアルソリューションズ株式会社</v>
      </c>
      <c r="BM189" s="26" t="str">
        <f t="shared" ref="BM189:BO189" si="6078">BL$2&amp;BL189</f>
        <v>株式会社日本産業</v>
      </c>
      <c r="BO189" s="26" t="str">
        <f t="shared" si="6078"/>
        <v>ネクストエナジー・アンド・リソース　株式会社</v>
      </c>
      <c r="BQ189" s="26" t="str">
        <f t="shared" ref="BQ189:BS189" si="6079">BP$2&amp;BP189</f>
        <v>株式会社サニックス</v>
      </c>
      <c r="BS189" s="26" t="str">
        <f t="shared" si="6079"/>
        <v>華為技術日本株式会社</v>
      </c>
      <c r="BU189" s="26" t="str">
        <f t="shared" ref="BU189:BW189" si="6080">BT$2&amp;BT189</f>
        <v>荏原実業株式会社</v>
      </c>
      <c r="BW189" s="26" t="str">
        <f t="shared" si="6080"/>
        <v>株式会社エクソル</v>
      </c>
      <c r="BY189" s="26" t="str">
        <f t="shared" ref="BY189:CA189" si="6081">BX$2&amp;BX189</f>
        <v>オーデリック株式会社</v>
      </c>
      <c r="CA189" s="26" t="str">
        <f t="shared" si="6081"/>
        <v>合同会社DMM．com</v>
      </c>
      <c r="CC189" s="26" t="str">
        <f t="shared" ref="CC189:CE189" si="6082">CB$2&amp;CB189</f>
        <v>ジンコソーラージャパン株式会社</v>
      </c>
      <c r="CE189" s="26" t="str">
        <f t="shared" si="6082"/>
        <v>トヨタ自動車株式会社</v>
      </c>
      <c r="CG189" s="26" t="str">
        <f t="shared" ref="CG189:CI189" si="6083">CF$2&amp;CF189</f>
        <v>日本エネルギー総合システム株式会社</v>
      </c>
      <c r="CI189" s="26" t="str">
        <f t="shared" si="6083"/>
        <v>Upsolar　Japan株式会社</v>
      </c>
      <c r="CK189" s="26" t="str">
        <f t="shared" ref="CK189:CM189" si="6084">CJ$2&amp;CJ189</f>
        <v>合同会社Solax　Power　Network</v>
      </c>
      <c r="CM189" s="26" t="str">
        <f t="shared" si="6084"/>
        <v>株式会社リミックスポイント</v>
      </c>
      <c r="CO189" s="26" t="str">
        <f t="shared" ref="CO189:CQ189" si="6085">CN$2&amp;CN189</f>
        <v>Sungrow　Japan株式会社</v>
      </c>
      <c r="CQ189" s="26" t="str">
        <f t="shared" si="6085"/>
        <v>台湾プラスチックジャパンニューエナジー株式会社</v>
      </c>
      <c r="CS189" s="26" t="str">
        <f t="shared" ref="CS189:CU189" si="6086">CR$2&amp;CR189</f>
        <v>株式会社 Secret Base</v>
      </c>
      <c r="CU189" s="26" t="str">
        <f t="shared" si="6086"/>
        <v>GoodWe　Japan株式会社</v>
      </c>
      <c r="CW189" s="26" t="str">
        <f t="shared" ref="CW189:CY189" si="6087">CV$2&amp;CV189</f>
        <v>株式会社VOLT</v>
      </c>
      <c r="CY189" s="38" t="str">
        <f t="shared" si="6087"/>
        <v/>
      </c>
      <c r="DA189" s="26" t="str">
        <f t="shared" ref="DA189" si="6088">CZ$2&amp;CZ189</f>
        <v/>
      </c>
      <c r="DC189" s="26" t="str">
        <f t="shared" ref="DC189" si="6089">DB$2&amp;DB189</f>
        <v/>
      </c>
      <c r="DE189" s="26" t="str">
        <f t="shared" ref="DE189" si="6090">DD$2&amp;DD189</f>
        <v/>
      </c>
      <c r="DG189" s="26" t="str">
        <f t="shared" ref="DG189" si="6091">DF$2&amp;DF189</f>
        <v/>
      </c>
      <c r="DI189" s="26" t="str">
        <f t="shared" ref="DI189" si="6092">DH$2&amp;DH189</f>
        <v/>
      </c>
    </row>
    <row r="190" spans="5:113" x14ac:dyDescent="0.55000000000000004">
      <c r="E190" s="26" t="str">
        <f t="shared" si="4211"/>
        <v>エリーパワー株式会社</v>
      </c>
      <c r="G190" s="26" t="str">
        <f t="shared" si="4211"/>
        <v>シャープ株式会社</v>
      </c>
      <c r="I190" s="26" t="str">
        <f t="shared" ref="I190" si="6093">H$2&amp;H190</f>
        <v>日本電気株式会社（ＮＥＣ）</v>
      </c>
      <c r="K190" s="26" t="str">
        <f t="shared" ref="K190" si="6094">J$2&amp;J190</f>
        <v>パナソニック株式会社</v>
      </c>
      <c r="M190" s="26" t="str">
        <f t="shared" ref="M190" si="6095">L$2&amp;L190</f>
        <v>株式会社エヌエフ回路設計ブロック</v>
      </c>
      <c r="O190" s="26" t="str">
        <f t="shared" ref="O190" si="6096">N$2&amp;N190</f>
        <v>東芝ライテック株式会社</v>
      </c>
      <c r="Q190" s="26" t="str">
        <f t="shared" ref="Q190" si="6097">P$2&amp;P190</f>
        <v>フォーアールエナジー株式会社</v>
      </c>
      <c r="S190" s="26" t="str">
        <f t="shared" ref="S190" si="6098">R$2&amp;R190</f>
        <v>京セラ株式会社</v>
      </c>
      <c r="U190" s="26" t="str">
        <f t="shared" ref="U190" si="6099">T$2&amp;T190</f>
        <v>ニチコン株式会社</v>
      </c>
      <c r="W190" s="26" t="str">
        <f t="shared" ref="W190" si="6100">V$2&amp;V190</f>
        <v>オムロン株式会社</v>
      </c>
      <c r="Y190" s="26" t="str">
        <f t="shared" ref="Y190:AA190" si="6101">X$2&amp;X190</f>
        <v>長州産業株式会社</v>
      </c>
      <c r="AA190" s="26" t="str">
        <f t="shared" si="6101"/>
        <v>住友電気工業株式会社</v>
      </c>
      <c r="AC190" s="26" t="str">
        <f t="shared" ref="AC190:AE190" si="6102">AB$2&amp;AB190</f>
        <v>ダイヤゼブラ電機株式会社</v>
      </c>
      <c r="AE190" s="26" t="str">
        <f t="shared" si="6102"/>
        <v>カナディアン・ソーラー・ジャパン株式会社</v>
      </c>
      <c r="AG190" s="26" t="str">
        <f t="shared" ref="AG190:AI190" si="6103">AF$2&amp;AF190</f>
        <v>株式会社カネカ</v>
      </c>
      <c r="AI190" s="26" t="str">
        <f t="shared" si="6103"/>
        <v>サンテックパワージャパン株式会社</v>
      </c>
      <c r="AK190" s="26" t="str">
        <f t="shared" ref="AK190:AM190" si="6104">AJ$2&amp;AJ190</f>
        <v>株式会社東芝</v>
      </c>
      <c r="AM190" s="26" t="str">
        <f t="shared" si="6104"/>
        <v>長瀬産業株式会社</v>
      </c>
      <c r="AO190" s="26" t="str">
        <f t="shared" ref="AO190:AQ190" si="6105">AN$2&amp;AN190</f>
        <v>株式会社エネルギーギャップ</v>
      </c>
      <c r="AQ190" s="26" t="str">
        <f t="shared" si="6105"/>
        <v>アンフィニ株式会社</v>
      </c>
      <c r="AS190" s="26" t="str">
        <f t="shared" ref="AS190:AU190" si="6106">AR$2&amp;AR190</f>
        <v>ハンファジャパン株式会社</v>
      </c>
      <c r="AU190" s="26" t="str">
        <f t="shared" si="6106"/>
        <v>中西金属工業株式会社</v>
      </c>
      <c r="AW190" s="26" t="str">
        <f t="shared" ref="AW190:AY190" si="6107">AV$2&amp;AV190</f>
        <v>株式会社Looop</v>
      </c>
      <c r="AY190" s="26" t="str">
        <f t="shared" si="6107"/>
        <v>東芝エネルギーシステムズ株式会社</v>
      </c>
      <c r="BA190" s="26" t="str">
        <f t="shared" ref="BA190:BC190" si="6108">AZ$2&amp;AZ190</f>
        <v>デルタ電子株式会社</v>
      </c>
      <c r="BC190" s="26" t="str">
        <f t="shared" si="6108"/>
        <v>スマートソーラー株式会社</v>
      </c>
      <c r="BE190" s="26" t="str">
        <f t="shared" ref="BE190:BG190" si="6109">BD$2&amp;BD190</f>
        <v>株式会社村田製作所</v>
      </c>
      <c r="BG190" s="26" t="str">
        <f t="shared" si="6109"/>
        <v>株式会社正興電機製作所</v>
      </c>
      <c r="BI190" s="26" t="str">
        <f t="shared" ref="BI190:BK190" si="6110">BH$2&amp;BH190</f>
        <v>株式会社NFブロッサムテクノロジーズ</v>
      </c>
      <c r="BK190" s="26" t="str">
        <f t="shared" si="6110"/>
        <v>オムロン　ソーシアルソリューションズ株式会社</v>
      </c>
      <c r="BM190" s="26" t="str">
        <f t="shared" ref="BM190:BO190" si="6111">BL$2&amp;BL190</f>
        <v>株式会社日本産業</v>
      </c>
      <c r="BO190" s="26" t="str">
        <f t="shared" si="6111"/>
        <v>ネクストエナジー・アンド・リソース　株式会社</v>
      </c>
      <c r="BQ190" s="26" t="str">
        <f t="shared" ref="BQ190:BS190" si="6112">BP$2&amp;BP190</f>
        <v>株式会社サニックス</v>
      </c>
      <c r="BS190" s="26" t="str">
        <f t="shared" si="6112"/>
        <v>華為技術日本株式会社</v>
      </c>
      <c r="BU190" s="26" t="str">
        <f t="shared" ref="BU190:BW190" si="6113">BT$2&amp;BT190</f>
        <v>荏原実業株式会社</v>
      </c>
      <c r="BW190" s="26" t="str">
        <f t="shared" si="6113"/>
        <v>株式会社エクソル</v>
      </c>
      <c r="BY190" s="26" t="str">
        <f t="shared" ref="BY190:CA190" si="6114">BX$2&amp;BX190</f>
        <v>オーデリック株式会社</v>
      </c>
      <c r="CA190" s="26" t="str">
        <f t="shared" si="6114"/>
        <v>合同会社DMM．com</v>
      </c>
      <c r="CC190" s="26" t="str">
        <f t="shared" ref="CC190:CE190" si="6115">CB$2&amp;CB190</f>
        <v>ジンコソーラージャパン株式会社</v>
      </c>
      <c r="CE190" s="26" t="str">
        <f t="shared" si="6115"/>
        <v>トヨタ自動車株式会社</v>
      </c>
      <c r="CG190" s="26" t="str">
        <f t="shared" ref="CG190:CI190" si="6116">CF$2&amp;CF190</f>
        <v>日本エネルギー総合システム株式会社</v>
      </c>
      <c r="CI190" s="26" t="str">
        <f t="shared" si="6116"/>
        <v>Upsolar　Japan株式会社</v>
      </c>
      <c r="CK190" s="26" t="str">
        <f t="shared" ref="CK190:CM190" si="6117">CJ$2&amp;CJ190</f>
        <v>合同会社Solax　Power　Network</v>
      </c>
      <c r="CM190" s="26" t="str">
        <f t="shared" si="6117"/>
        <v>株式会社リミックスポイント</v>
      </c>
      <c r="CO190" s="26" t="str">
        <f t="shared" ref="CO190:CQ190" si="6118">CN$2&amp;CN190</f>
        <v>Sungrow　Japan株式会社</v>
      </c>
      <c r="CQ190" s="26" t="str">
        <f t="shared" si="6118"/>
        <v>台湾プラスチックジャパンニューエナジー株式会社</v>
      </c>
      <c r="CS190" s="26" t="str">
        <f t="shared" ref="CS190:CU190" si="6119">CR$2&amp;CR190</f>
        <v>株式会社 Secret Base</v>
      </c>
      <c r="CU190" s="26" t="str">
        <f t="shared" si="6119"/>
        <v>GoodWe　Japan株式会社</v>
      </c>
      <c r="CW190" s="26" t="str">
        <f t="shared" ref="CW190:CY190" si="6120">CV$2&amp;CV190</f>
        <v>株式会社VOLT</v>
      </c>
      <c r="CY190" s="38" t="str">
        <f t="shared" si="6120"/>
        <v/>
      </c>
      <c r="DA190" s="26" t="str">
        <f t="shared" ref="DA190" si="6121">CZ$2&amp;CZ190</f>
        <v/>
      </c>
      <c r="DC190" s="26" t="str">
        <f t="shared" ref="DC190" si="6122">DB$2&amp;DB190</f>
        <v/>
      </c>
      <c r="DE190" s="26" t="str">
        <f t="shared" ref="DE190" si="6123">DD$2&amp;DD190</f>
        <v/>
      </c>
      <c r="DG190" s="26" t="str">
        <f t="shared" ref="DG190" si="6124">DF$2&amp;DF190</f>
        <v/>
      </c>
      <c r="DI190" s="26" t="str">
        <f t="shared" ref="DI190" si="6125">DH$2&amp;DH190</f>
        <v/>
      </c>
    </row>
    <row r="191" spans="5:113" x14ac:dyDescent="0.55000000000000004">
      <c r="E191" s="26" t="str">
        <f t="shared" si="4211"/>
        <v>エリーパワー株式会社</v>
      </c>
      <c r="G191" s="26" t="str">
        <f t="shared" si="4211"/>
        <v>シャープ株式会社</v>
      </c>
      <c r="I191" s="26" t="str">
        <f t="shared" ref="I191" si="6126">H$2&amp;H191</f>
        <v>日本電気株式会社（ＮＥＣ）</v>
      </c>
      <c r="K191" s="26" t="str">
        <f t="shared" ref="K191" si="6127">J$2&amp;J191</f>
        <v>パナソニック株式会社</v>
      </c>
      <c r="M191" s="26" t="str">
        <f t="shared" ref="M191" si="6128">L$2&amp;L191</f>
        <v>株式会社エヌエフ回路設計ブロック</v>
      </c>
      <c r="O191" s="26" t="str">
        <f t="shared" ref="O191" si="6129">N$2&amp;N191</f>
        <v>東芝ライテック株式会社</v>
      </c>
      <c r="Q191" s="26" t="str">
        <f t="shared" ref="Q191" si="6130">P$2&amp;P191</f>
        <v>フォーアールエナジー株式会社</v>
      </c>
      <c r="S191" s="26" t="str">
        <f t="shared" ref="S191" si="6131">R$2&amp;R191</f>
        <v>京セラ株式会社</v>
      </c>
      <c r="U191" s="26" t="str">
        <f t="shared" ref="U191" si="6132">T$2&amp;T191</f>
        <v>ニチコン株式会社</v>
      </c>
      <c r="W191" s="26" t="str">
        <f t="shared" ref="W191" si="6133">V$2&amp;V191</f>
        <v>オムロン株式会社</v>
      </c>
      <c r="Y191" s="26" t="str">
        <f t="shared" ref="Y191:AA191" si="6134">X$2&amp;X191</f>
        <v>長州産業株式会社</v>
      </c>
      <c r="AA191" s="26" t="str">
        <f t="shared" si="6134"/>
        <v>住友電気工業株式会社</v>
      </c>
      <c r="AC191" s="26" t="str">
        <f t="shared" ref="AC191:AE191" si="6135">AB$2&amp;AB191</f>
        <v>ダイヤゼブラ電機株式会社</v>
      </c>
      <c r="AE191" s="26" t="str">
        <f t="shared" si="6135"/>
        <v>カナディアン・ソーラー・ジャパン株式会社</v>
      </c>
      <c r="AG191" s="26" t="str">
        <f t="shared" ref="AG191:AI191" si="6136">AF$2&amp;AF191</f>
        <v>株式会社カネカ</v>
      </c>
      <c r="AI191" s="26" t="str">
        <f t="shared" si="6136"/>
        <v>サンテックパワージャパン株式会社</v>
      </c>
      <c r="AK191" s="26" t="str">
        <f t="shared" ref="AK191:AM191" si="6137">AJ$2&amp;AJ191</f>
        <v>株式会社東芝</v>
      </c>
      <c r="AM191" s="26" t="str">
        <f t="shared" si="6137"/>
        <v>長瀬産業株式会社</v>
      </c>
      <c r="AO191" s="26" t="str">
        <f t="shared" ref="AO191:AQ191" si="6138">AN$2&amp;AN191</f>
        <v>株式会社エネルギーギャップ</v>
      </c>
      <c r="AQ191" s="26" t="str">
        <f t="shared" si="6138"/>
        <v>アンフィニ株式会社</v>
      </c>
      <c r="AS191" s="26" t="str">
        <f t="shared" ref="AS191:AU191" si="6139">AR$2&amp;AR191</f>
        <v>ハンファジャパン株式会社</v>
      </c>
      <c r="AU191" s="26" t="str">
        <f t="shared" si="6139"/>
        <v>中西金属工業株式会社</v>
      </c>
      <c r="AW191" s="26" t="str">
        <f t="shared" ref="AW191:AY191" si="6140">AV$2&amp;AV191</f>
        <v>株式会社Looop</v>
      </c>
      <c r="AY191" s="26" t="str">
        <f t="shared" si="6140"/>
        <v>東芝エネルギーシステムズ株式会社</v>
      </c>
      <c r="BA191" s="26" t="str">
        <f t="shared" ref="BA191:BC191" si="6141">AZ$2&amp;AZ191</f>
        <v>デルタ電子株式会社</v>
      </c>
      <c r="BC191" s="26" t="str">
        <f t="shared" si="6141"/>
        <v>スマートソーラー株式会社</v>
      </c>
      <c r="BE191" s="26" t="str">
        <f t="shared" ref="BE191:BG191" si="6142">BD$2&amp;BD191</f>
        <v>株式会社村田製作所</v>
      </c>
      <c r="BG191" s="26" t="str">
        <f t="shared" si="6142"/>
        <v>株式会社正興電機製作所</v>
      </c>
      <c r="BI191" s="26" t="str">
        <f t="shared" ref="BI191:BK191" si="6143">BH$2&amp;BH191</f>
        <v>株式会社NFブロッサムテクノロジーズ</v>
      </c>
      <c r="BK191" s="26" t="str">
        <f t="shared" si="6143"/>
        <v>オムロン　ソーシアルソリューションズ株式会社</v>
      </c>
      <c r="BM191" s="26" t="str">
        <f t="shared" ref="BM191:BO191" si="6144">BL$2&amp;BL191</f>
        <v>株式会社日本産業</v>
      </c>
      <c r="BO191" s="26" t="str">
        <f t="shared" si="6144"/>
        <v>ネクストエナジー・アンド・リソース　株式会社</v>
      </c>
      <c r="BQ191" s="26" t="str">
        <f t="shared" ref="BQ191:BS191" si="6145">BP$2&amp;BP191</f>
        <v>株式会社サニックス</v>
      </c>
      <c r="BS191" s="26" t="str">
        <f t="shared" si="6145"/>
        <v>華為技術日本株式会社</v>
      </c>
      <c r="BU191" s="26" t="str">
        <f t="shared" ref="BU191:BW191" si="6146">BT$2&amp;BT191</f>
        <v>荏原実業株式会社</v>
      </c>
      <c r="BW191" s="26" t="str">
        <f t="shared" si="6146"/>
        <v>株式会社エクソル</v>
      </c>
      <c r="BY191" s="26" t="str">
        <f t="shared" ref="BY191:CA191" si="6147">BX$2&amp;BX191</f>
        <v>オーデリック株式会社</v>
      </c>
      <c r="CA191" s="26" t="str">
        <f t="shared" si="6147"/>
        <v>合同会社DMM．com</v>
      </c>
      <c r="CC191" s="26" t="str">
        <f t="shared" ref="CC191:CE191" si="6148">CB$2&amp;CB191</f>
        <v>ジンコソーラージャパン株式会社</v>
      </c>
      <c r="CE191" s="26" t="str">
        <f t="shared" si="6148"/>
        <v>トヨタ自動車株式会社</v>
      </c>
      <c r="CG191" s="26" t="str">
        <f t="shared" ref="CG191:CI191" si="6149">CF$2&amp;CF191</f>
        <v>日本エネルギー総合システム株式会社</v>
      </c>
      <c r="CI191" s="26" t="str">
        <f t="shared" si="6149"/>
        <v>Upsolar　Japan株式会社</v>
      </c>
      <c r="CK191" s="26" t="str">
        <f t="shared" ref="CK191:CM191" si="6150">CJ$2&amp;CJ191</f>
        <v>合同会社Solax　Power　Network</v>
      </c>
      <c r="CM191" s="26" t="str">
        <f t="shared" si="6150"/>
        <v>株式会社リミックスポイント</v>
      </c>
      <c r="CO191" s="26" t="str">
        <f t="shared" ref="CO191:CQ191" si="6151">CN$2&amp;CN191</f>
        <v>Sungrow　Japan株式会社</v>
      </c>
      <c r="CQ191" s="26" t="str">
        <f t="shared" si="6151"/>
        <v>台湾プラスチックジャパンニューエナジー株式会社</v>
      </c>
      <c r="CS191" s="26" t="str">
        <f t="shared" ref="CS191:CU191" si="6152">CR$2&amp;CR191</f>
        <v>株式会社 Secret Base</v>
      </c>
      <c r="CU191" s="26" t="str">
        <f t="shared" si="6152"/>
        <v>GoodWe　Japan株式会社</v>
      </c>
      <c r="CW191" s="26" t="str">
        <f t="shared" ref="CW191:CY191" si="6153">CV$2&amp;CV191</f>
        <v>株式会社VOLT</v>
      </c>
      <c r="CY191" s="38" t="str">
        <f t="shared" si="6153"/>
        <v/>
      </c>
      <c r="DA191" s="26" t="str">
        <f t="shared" ref="DA191" si="6154">CZ$2&amp;CZ191</f>
        <v/>
      </c>
      <c r="DC191" s="26" t="str">
        <f t="shared" ref="DC191" si="6155">DB$2&amp;DB191</f>
        <v/>
      </c>
      <c r="DE191" s="26" t="str">
        <f t="shared" ref="DE191" si="6156">DD$2&amp;DD191</f>
        <v/>
      </c>
      <c r="DG191" s="26" t="str">
        <f t="shared" ref="DG191" si="6157">DF$2&amp;DF191</f>
        <v/>
      </c>
      <c r="DI191" s="26" t="str">
        <f t="shared" ref="DI191" si="6158">DH$2&amp;DH191</f>
        <v/>
      </c>
    </row>
    <row r="192" spans="5:113" x14ac:dyDescent="0.55000000000000004">
      <c r="E192" s="26" t="str">
        <f t="shared" si="4211"/>
        <v>エリーパワー株式会社</v>
      </c>
      <c r="G192" s="26" t="str">
        <f t="shared" si="4211"/>
        <v>シャープ株式会社</v>
      </c>
      <c r="I192" s="26" t="str">
        <f t="shared" ref="I192" si="6159">H$2&amp;H192</f>
        <v>日本電気株式会社（ＮＥＣ）</v>
      </c>
      <c r="K192" s="26" t="str">
        <f t="shared" ref="K192" si="6160">J$2&amp;J192</f>
        <v>パナソニック株式会社</v>
      </c>
      <c r="M192" s="26" t="str">
        <f t="shared" ref="M192" si="6161">L$2&amp;L192</f>
        <v>株式会社エヌエフ回路設計ブロック</v>
      </c>
      <c r="O192" s="26" t="str">
        <f t="shared" ref="O192" si="6162">N$2&amp;N192</f>
        <v>東芝ライテック株式会社</v>
      </c>
      <c r="Q192" s="26" t="str">
        <f t="shared" ref="Q192" si="6163">P$2&amp;P192</f>
        <v>フォーアールエナジー株式会社</v>
      </c>
      <c r="S192" s="26" t="str">
        <f t="shared" ref="S192" si="6164">R$2&amp;R192</f>
        <v>京セラ株式会社</v>
      </c>
      <c r="U192" s="26" t="str">
        <f t="shared" ref="U192" si="6165">T$2&amp;T192</f>
        <v>ニチコン株式会社</v>
      </c>
      <c r="W192" s="26" t="str">
        <f t="shared" ref="W192" si="6166">V$2&amp;V192</f>
        <v>オムロン株式会社</v>
      </c>
      <c r="Y192" s="26" t="str">
        <f t="shared" ref="Y192:AA192" si="6167">X$2&amp;X192</f>
        <v>長州産業株式会社</v>
      </c>
      <c r="AA192" s="26" t="str">
        <f t="shared" si="6167"/>
        <v>住友電気工業株式会社</v>
      </c>
      <c r="AC192" s="26" t="str">
        <f t="shared" ref="AC192:AE192" si="6168">AB$2&amp;AB192</f>
        <v>ダイヤゼブラ電機株式会社</v>
      </c>
      <c r="AE192" s="26" t="str">
        <f t="shared" si="6168"/>
        <v>カナディアン・ソーラー・ジャパン株式会社</v>
      </c>
      <c r="AG192" s="26" t="str">
        <f t="shared" ref="AG192:AI192" si="6169">AF$2&amp;AF192</f>
        <v>株式会社カネカ</v>
      </c>
      <c r="AI192" s="26" t="str">
        <f t="shared" si="6169"/>
        <v>サンテックパワージャパン株式会社</v>
      </c>
      <c r="AK192" s="26" t="str">
        <f t="shared" ref="AK192:AM192" si="6170">AJ$2&amp;AJ192</f>
        <v>株式会社東芝</v>
      </c>
      <c r="AM192" s="26" t="str">
        <f t="shared" si="6170"/>
        <v>長瀬産業株式会社</v>
      </c>
      <c r="AO192" s="26" t="str">
        <f t="shared" ref="AO192:AQ192" si="6171">AN$2&amp;AN192</f>
        <v>株式会社エネルギーギャップ</v>
      </c>
      <c r="AQ192" s="26" t="str">
        <f t="shared" si="6171"/>
        <v>アンフィニ株式会社</v>
      </c>
      <c r="AS192" s="26" t="str">
        <f t="shared" ref="AS192:AU192" si="6172">AR$2&amp;AR192</f>
        <v>ハンファジャパン株式会社</v>
      </c>
      <c r="AU192" s="26" t="str">
        <f t="shared" si="6172"/>
        <v>中西金属工業株式会社</v>
      </c>
      <c r="AW192" s="26" t="str">
        <f t="shared" ref="AW192:AY192" si="6173">AV$2&amp;AV192</f>
        <v>株式会社Looop</v>
      </c>
      <c r="AY192" s="26" t="str">
        <f t="shared" si="6173"/>
        <v>東芝エネルギーシステムズ株式会社</v>
      </c>
      <c r="BA192" s="26" t="str">
        <f t="shared" ref="BA192:BC192" si="6174">AZ$2&amp;AZ192</f>
        <v>デルタ電子株式会社</v>
      </c>
      <c r="BC192" s="26" t="str">
        <f t="shared" si="6174"/>
        <v>スマートソーラー株式会社</v>
      </c>
      <c r="BE192" s="26" t="str">
        <f t="shared" ref="BE192:BG192" si="6175">BD$2&amp;BD192</f>
        <v>株式会社村田製作所</v>
      </c>
      <c r="BG192" s="26" t="str">
        <f t="shared" si="6175"/>
        <v>株式会社正興電機製作所</v>
      </c>
      <c r="BI192" s="26" t="str">
        <f t="shared" ref="BI192:BK192" si="6176">BH$2&amp;BH192</f>
        <v>株式会社NFブロッサムテクノロジーズ</v>
      </c>
      <c r="BK192" s="26" t="str">
        <f t="shared" si="6176"/>
        <v>オムロン　ソーシアルソリューションズ株式会社</v>
      </c>
      <c r="BM192" s="26" t="str">
        <f t="shared" ref="BM192:BO192" si="6177">BL$2&amp;BL192</f>
        <v>株式会社日本産業</v>
      </c>
      <c r="BO192" s="26" t="str">
        <f t="shared" si="6177"/>
        <v>ネクストエナジー・アンド・リソース　株式会社</v>
      </c>
      <c r="BQ192" s="26" t="str">
        <f t="shared" ref="BQ192:BS192" si="6178">BP$2&amp;BP192</f>
        <v>株式会社サニックス</v>
      </c>
      <c r="BS192" s="26" t="str">
        <f t="shared" si="6178"/>
        <v>華為技術日本株式会社</v>
      </c>
      <c r="BU192" s="26" t="str">
        <f t="shared" ref="BU192:BW192" si="6179">BT$2&amp;BT192</f>
        <v>荏原実業株式会社</v>
      </c>
      <c r="BW192" s="26" t="str">
        <f t="shared" si="6179"/>
        <v>株式会社エクソル</v>
      </c>
      <c r="BY192" s="26" t="str">
        <f t="shared" ref="BY192:CA192" si="6180">BX$2&amp;BX192</f>
        <v>オーデリック株式会社</v>
      </c>
      <c r="CA192" s="26" t="str">
        <f t="shared" si="6180"/>
        <v>合同会社DMM．com</v>
      </c>
      <c r="CC192" s="26" t="str">
        <f t="shared" ref="CC192:CE192" si="6181">CB$2&amp;CB192</f>
        <v>ジンコソーラージャパン株式会社</v>
      </c>
      <c r="CE192" s="26" t="str">
        <f t="shared" si="6181"/>
        <v>トヨタ自動車株式会社</v>
      </c>
      <c r="CG192" s="26" t="str">
        <f t="shared" ref="CG192:CI192" si="6182">CF$2&amp;CF192</f>
        <v>日本エネルギー総合システム株式会社</v>
      </c>
      <c r="CI192" s="26" t="str">
        <f t="shared" si="6182"/>
        <v>Upsolar　Japan株式会社</v>
      </c>
      <c r="CK192" s="26" t="str">
        <f t="shared" ref="CK192:CM192" si="6183">CJ$2&amp;CJ192</f>
        <v>合同会社Solax　Power　Network</v>
      </c>
      <c r="CM192" s="26" t="str">
        <f t="shared" si="6183"/>
        <v>株式会社リミックスポイント</v>
      </c>
      <c r="CO192" s="26" t="str">
        <f t="shared" ref="CO192:CQ192" si="6184">CN$2&amp;CN192</f>
        <v>Sungrow　Japan株式会社</v>
      </c>
      <c r="CQ192" s="26" t="str">
        <f t="shared" si="6184"/>
        <v>台湾プラスチックジャパンニューエナジー株式会社</v>
      </c>
      <c r="CS192" s="26" t="str">
        <f t="shared" ref="CS192:CU192" si="6185">CR$2&amp;CR192</f>
        <v>株式会社 Secret Base</v>
      </c>
      <c r="CU192" s="26" t="str">
        <f t="shared" si="6185"/>
        <v>GoodWe　Japan株式会社</v>
      </c>
      <c r="CW192" s="26" t="str">
        <f t="shared" ref="CW192:CY192" si="6186">CV$2&amp;CV192</f>
        <v>株式会社VOLT</v>
      </c>
      <c r="CY192" s="38" t="str">
        <f t="shared" si="6186"/>
        <v/>
      </c>
      <c r="DA192" s="26" t="str">
        <f t="shared" ref="DA192" si="6187">CZ$2&amp;CZ192</f>
        <v/>
      </c>
      <c r="DC192" s="26" t="str">
        <f t="shared" ref="DC192" si="6188">DB$2&amp;DB192</f>
        <v/>
      </c>
      <c r="DE192" s="26" t="str">
        <f t="shared" ref="DE192" si="6189">DD$2&amp;DD192</f>
        <v/>
      </c>
      <c r="DG192" s="26" t="str">
        <f t="shared" ref="DG192" si="6190">DF$2&amp;DF192</f>
        <v/>
      </c>
      <c r="DI192" s="26" t="str">
        <f t="shared" ref="DI192" si="6191">DH$2&amp;DH192</f>
        <v/>
      </c>
    </row>
    <row r="193" spans="5:113" x14ac:dyDescent="0.55000000000000004">
      <c r="E193" s="26" t="str">
        <f t="shared" si="4211"/>
        <v>エリーパワー株式会社</v>
      </c>
      <c r="G193" s="26" t="str">
        <f t="shared" si="4211"/>
        <v>シャープ株式会社</v>
      </c>
      <c r="I193" s="26" t="str">
        <f t="shared" ref="I193" si="6192">H$2&amp;H193</f>
        <v>日本電気株式会社（ＮＥＣ）</v>
      </c>
      <c r="K193" s="26" t="str">
        <f t="shared" ref="K193" si="6193">J$2&amp;J193</f>
        <v>パナソニック株式会社</v>
      </c>
      <c r="M193" s="26" t="str">
        <f t="shared" ref="M193" si="6194">L$2&amp;L193</f>
        <v>株式会社エヌエフ回路設計ブロック</v>
      </c>
      <c r="O193" s="26" t="str">
        <f t="shared" ref="O193" si="6195">N$2&amp;N193</f>
        <v>東芝ライテック株式会社</v>
      </c>
      <c r="Q193" s="26" t="str">
        <f t="shared" ref="Q193" si="6196">P$2&amp;P193</f>
        <v>フォーアールエナジー株式会社</v>
      </c>
      <c r="S193" s="26" t="str">
        <f t="shared" ref="S193" si="6197">R$2&amp;R193</f>
        <v>京セラ株式会社</v>
      </c>
      <c r="U193" s="26" t="str">
        <f t="shared" ref="U193" si="6198">T$2&amp;T193</f>
        <v>ニチコン株式会社</v>
      </c>
      <c r="W193" s="26" t="str">
        <f t="shared" ref="W193" si="6199">V$2&amp;V193</f>
        <v>オムロン株式会社</v>
      </c>
      <c r="Y193" s="26" t="str">
        <f t="shared" ref="Y193:AA193" si="6200">X$2&amp;X193</f>
        <v>長州産業株式会社</v>
      </c>
      <c r="AA193" s="26" t="str">
        <f t="shared" si="6200"/>
        <v>住友電気工業株式会社</v>
      </c>
      <c r="AC193" s="26" t="str">
        <f t="shared" ref="AC193:AE193" si="6201">AB$2&amp;AB193</f>
        <v>ダイヤゼブラ電機株式会社</v>
      </c>
      <c r="AE193" s="26" t="str">
        <f t="shared" si="6201"/>
        <v>カナディアン・ソーラー・ジャパン株式会社</v>
      </c>
      <c r="AG193" s="26" t="str">
        <f t="shared" ref="AG193:AI193" si="6202">AF$2&amp;AF193</f>
        <v>株式会社カネカ</v>
      </c>
      <c r="AI193" s="26" t="str">
        <f t="shared" si="6202"/>
        <v>サンテックパワージャパン株式会社</v>
      </c>
      <c r="AK193" s="26" t="str">
        <f t="shared" ref="AK193:AM193" si="6203">AJ$2&amp;AJ193</f>
        <v>株式会社東芝</v>
      </c>
      <c r="AM193" s="26" t="str">
        <f t="shared" si="6203"/>
        <v>長瀬産業株式会社</v>
      </c>
      <c r="AO193" s="26" t="str">
        <f t="shared" ref="AO193:AQ193" si="6204">AN$2&amp;AN193</f>
        <v>株式会社エネルギーギャップ</v>
      </c>
      <c r="AQ193" s="26" t="str">
        <f t="shared" si="6204"/>
        <v>アンフィニ株式会社</v>
      </c>
      <c r="AS193" s="26" t="str">
        <f t="shared" ref="AS193:AU193" si="6205">AR$2&amp;AR193</f>
        <v>ハンファジャパン株式会社</v>
      </c>
      <c r="AU193" s="26" t="str">
        <f t="shared" si="6205"/>
        <v>中西金属工業株式会社</v>
      </c>
      <c r="AW193" s="26" t="str">
        <f t="shared" ref="AW193:AY193" si="6206">AV$2&amp;AV193</f>
        <v>株式会社Looop</v>
      </c>
      <c r="AY193" s="26" t="str">
        <f t="shared" si="6206"/>
        <v>東芝エネルギーシステムズ株式会社</v>
      </c>
      <c r="BA193" s="26" t="str">
        <f t="shared" ref="BA193:BC193" si="6207">AZ$2&amp;AZ193</f>
        <v>デルタ電子株式会社</v>
      </c>
      <c r="BC193" s="26" t="str">
        <f t="shared" si="6207"/>
        <v>スマートソーラー株式会社</v>
      </c>
      <c r="BE193" s="26" t="str">
        <f t="shared" ref="BE193:BG193" si="6208">BD$2&amp;BD193</f>
        <v>株式会社村田製作所</v>
      </c>
      <c r="BG193" s="26" t="str">
        <f t="shared" si="6208"/>
        <v>株式会社正興電機製作所</v>
      </c>
      <c r="BI193" s="26" t="str">
        <f t="shared" ref="BI193:BK193" si="6209">BH$2&amp;BH193</f>
        <v>株式会社NFブロッサムテクノロジーズ</v>
      </c>
      <c r="BK193" s="26" t="str">
        <f t="shared" si="6209"/>
        <v>オムロン　ソーシアルソリューションズ株式会社</v>
      </c>
      <c r="BM193" s="26" t="str">
        <f t="shared" ref="BM193:BO193" si="6210">BL$2&amp;BL193</f>
        <v>株式会社日本産業</v>
      </c>
      <c r="BO193" s="26" t="str">
        <f t="shared" si="6210"/>
        <v>ネクストエナジー・アンド・リソース　株式会社</v>
      </c>
      <c r="BQ193" s="26" t="str">
        <f t="shared" ref="BQ193:BS193" si="6211">BP$2&amp;BP193</f>
        <v>株式会社サニックス</v>
      </c>
      <c r="BS193" s="26" t="str">
        <f t="shared" si="6211"/>
        <v>華為技術日本株式会社</v>
      </c>
      <c r="BU193" s="26" t="str">
        <f t="shared" ref="BU193:BW193" si="6212">BT$2&amp;BT193</f>
        <v>荏原実業株式会社</v>
      </c>
      <c r="BW193" s="26" t="str">
        <f t="shared" si="6212"/>
        <v>株式会社エクソル</v>
      </c>
      <c r="BY193" s="26" t="str">
        <f t="shared" ref="BY193:CA193" si="6213">BX$2&amp;BX193</f>
        <v>オーデリック株式会社</v>
      </c>
      <c r="CA193" s="26" t="str">
        <f t="shared" si="6213"/>
        <v>合同会社DMM．com</v>
      </c>
      <c r="CC193" s="26" t="str">
        <f t="shared" ref="CC193:CE193" si="6214">CB$2&amp;CB193</f>
        <v>ジンコソーラージャパン株式会社</v>
      </c>
      <c r="CE193" s="26" t="str">
        <f t="shared" si="6214"/>
        <v>トヨタ自動車株式会社</v>
      </c>
      <c r="CG193" s="26" t="str">
        <f t="shared" ref="CG193:CI193" si="6215">CF$2&amp;CF193</f>
        <v>日本エネルギー総合システム株式会社</v>
      </c>
      <c r="CI193" s="26" t="str">
        <f t="shared" si="6215"/>
        <v>Upsolar　Japan株式会社</v>
      </c>
      <c r="CK193" s="26" t="str">
        <f t="shared" ref="CK193:CM193" si="6216">CJ$2&amp;CJ193</f>
        <v>合同会社Solax　Power　Network</v>
      </c>
      <c r="CM193" s="26" t="str">
        <f t="shared" si="6216"/>
        <v>株式会社リミックスポイント</v>
      </c>
      <c r="CO193" s="26" t="str">
        <f t="shared" ref="CO193:CQ193" si="6217">CN$2&amp;CN193</f>
        <v>Sungrow　Japan株式会社</v>
      </c>
      <c r="CQ193" s="26" t="str">
        <f t="shared" si="6217"/>
        <v>台湾プラスチックジャパンニューエナジー株式会社</v>
      </c>
      <c r="CS193" s="26" t="str">
        <f t="shared" ref="CS193:CU193" si="6218">CR$2&amp;CR193</f>
        <v>株式会社 Secret Base</v>
      </c>
      <c r="CU193" s="26" t="str">
        <f t="shared" si="6218"/>
        <v>GoodWe　Japan株式会社</v>
      </c>
      <c r="CW193" s="26" t="str">
        <f t="shared" ref="CW193:CY193" si="6219">CV$2&amp;CV193</f>
        <v>株式会社VOLT</v>
      </c>
      <c r="CY193" s="38" t="str">
        <f t="shared" si="6219"/>
        <v/>
      </c>
      <c r="DA193" s="26" t="str">
        <f t="shared" ref="DA193" si="6220">CZ$2&amp;CZ193</f>
        <v/>
      </c>
      <c r="DC193" s="26" t="str">
        <f t="shared" ref="DC193" si="6221">DB$2&amp;DB193</f>
        <v/>
      </c>
      <c r="DE193" s="26" t="str">
        <f t="shared" ref="DE193" si="6222">DD$2&amp;DD193</f>
        <v/>
      </c>
      <c r="DG193" s="26" t="str">
        <f t="shared" ref="DG193" si="6223">DF$2&amp;DF193</f>
        <v/>
      </c>
      <c r="DI193" s="26" t="str">
        <f t="shared" ref="DI193" si="6224">DH$2&amp;DH193</f>
        <v/>
      </c>
    </row>
    <row r="194" spans="5:113" x14ac:dyDescent="0.55000000000000004">
      <c r="E194" s="26" t="str">
        <f t="shared" si="4211"/>
        <v>エリーパワー株式会社</v>
      </c>
      <c r="G194" s="26" t="str">
        <f t="shared" si="4211"/>
        <v>シャープ株式会社</v>
      </c>
      <c r="I194" s="26" t="str">
        <f t="shared" ref="I194" si="6225">H$2&amp;H194</f>
        <v>日本電気株式会社（ＮＥＣ）</v>
      </c>
      <c r="K194" s="26" t="str">
        <f t="shared" ref="K194" si="6226">J$2&amp;J194</f>
        <v>パナソニック株式会社</v>
      </c>
      <c r="M194" s="26" t="str">
        <f t="shared" ref="M194" si="6227">L$2&amp;L194</f>
        <v>株式会社エヌエフ回路設計ブロック</v>
      </c>
      <c r="O194" s="26" t="str">
        <f t="shared" ref="O194" si="6228">N$2&amp;N194</f>
        <v>東芝ライテック株式会社</v>
      </c>
      <c r="Q194" s="26" t="str">
        <f t="shared" ref="Q194" si="6229">P$2&amp;P194</f>
        <v>フォーアールエナジー株式会社</v>
      </c>
      <c r="S194" s="26" t="str">
        <f t="shared" ref="S194" si="6230">R$2&amp;R194</f>
        <v>京セラ株式会社</v>
      </c>
      <c r="U194" s="26" t="str">
        <f t="shared" ref="U194" si="6231">T$2&amp;T194</f>
        <v>ニチコン株式会社</v>
      </c>
      <c r="W194" s="26" t="str">
        <f t="shared" ref="W194" si="6232">V$2&amp;V194</f>
        <v>オムロン株式会社</v>
      </c>
      <c r="Y194" s="26" t="str">
        <f t="shared" ref="Y194:AA194" si="6233">X$2&amp;X194</f>
        <v>長州産業株式会社</v>
      </c>
      <c r="AA194" s="26" t="str">
        <f t="shared" si="6233"/>
        <v>住友電気工業株式会社</v>
      </c>
      <c r="AC194" s="26" t="str">
        <f t="shared" ref="AC194:AE194" si="6234">AB$2&amp;AB194</f>
        <v>ダイヤゼブラ電機株式会社</v>
      </c>
      <c r="AE194" s="26" t="str">
        <f t="shared" si="6234"/>
        <v>カナディアン・ソーラー・ジャパン株式会社</v>
      </c>
      <c r="AG194" s="26" t="str">
        <f t="shared" ref="AG194:AI194" si="6235">AF$2&amp;AF194</f>
        <v>株式会社カネカ</v>
      </c>
      <c r="AI194" s="26" t="str">
        <f t="shared" si="6235"/>
        <v>サンテックパワージャパン株式会社</v>
      </c>
      <c r="AK194" s="26" t="str">
        <f t="shared" ref="AK194:AM194" si="6236">AJ$2&amp;AJ194</f>
        <v>株式会社東芝</v>
      </c>
      <c r="AM194" s="26" t="str">
        <f t="shared" si="6236"/>
        <v>長瀬産業株式会社</v>
      </c>
      <c r="AO194" s="26" t="str">
        <f t="shared" ref="AO194:AQ194" si="6237">AN$2&amp;AN194</f>
        <v>株式会社エネルギーギャップ</v>
      </c>
      <c r="AQ194" s="26" t="str">
        <f t="shared" si="6237"/>
        <v>アンフィニ株式会社</v>
      </c>
      <c r="AS194" s="26" t="str">
        <f t="shared" ref="AS194:AU194" si="6238">AR$2&amp;AR194</f>
        <v>ハンファジャパン株式会社</v>
      </c>
      <c r="AU194" s="26" t="str">
        <f t="shared" si="6238"/>
        <v>中西金属工業株式会社</v>
      </c>
      <c r="AW194" s="26" t="str">
        <f t="shared" ref="AW194:AY194" si="6239">AV$2&amp;AV194</f>
        <v>株式会社Looop</v>
      </c>
      <c r="AY194" s="26" t="str">
        <f t="shared" si="6239"/>
        <v>東芝エネルギーシステムズ株式会社</v>
      </c>
      <c r="BA194" s="26" t="str">
        <f t="shared" ref="BA194:BC194" si="6240">AZ$2&amp;AZ194</f>
        <v>デルタ電子株式会社</v>
      </c>
      <c r="BC194" s="26" t="str">
        <f t="shared" si="6240"/>
        <v>スマートソーラー株式会社</v>
      </c>
      <c r="BE194" s="26" t="str">
        <f t="shared" ref="BE194:BG194" si="6241">BD$2&amp;BD194</f>
        <v>株式会社村田製作所</v>
      </c>
      <c r="BG194" s="26" t="str">
        <f t="shared" si="6241"/>
        <v>株式会社正興電機製作所</v>
      </c>
      <c r="BI194" s="26" t="str">
        <f t="shared" ref="BI194:BK194" si="6242">BH$2&amp;BH194</f>
        <v>株式会社NFブロッサムテクノロジーズ</v>
      </c>
      <c r="BK194" s="26" t="str">
        <f t="shared" si="6242"/>
        <v>オムロン　ソーシアルソリューションズ株式会社</v>
      </c>
      <c r="BM194" s="26" t="str">
        <f t="shared" ref="BM194:BO194" si="6243">BL$2&amp;BL194</f>
        <v>株式会社日本産業</v>
      </c>
      <c r="BO194" s="26" t="str">
        <f t="shared" si="6243"/>
        <v>ネクストエナジー・アンド・リソース　株式会社</v>
      </c>
      <c r="BQ194" s="26" t="str">
        <f t="shared" ref="BQ194:BS194" si="6244">BP$2&amp;BP194</f>
        <v>株式会社サニックス</v>
      </c>
      <c r="BS194" s="26" t="str">
        <f t="shared" si="6244"/>
        <v>華為技術日本株式会社</v>
      </c>
      <c r="BU194" s="26" t="str">
        <f t="shared" ref="BU194:BW194" si="6245">BT$2&amp;BT194</f>
        <v>荏原実業株式会社</v>
      </c>
      <c r="BW194" s="26" t="str">
        <f t="shared" si="6245"/>
        <v>株式会社エクソル</v>
      </c>
      <c r="BY194" s="26" t="str">
        <f t="shared" ref="BY194:CA194" si="6246">BX$2&amp;BX194</f>
        <v>オーデリック株式会社</v>
      </c>
      <c r="CA194" s="26" t="str">
        <f t="shared" si="6246"/>
        <v>合同会社DMM．com</v>
      </c>
      <c r="CC194" s="26" t="str">
        <f t="shared" ref="CC194:CE194" si="6247">CB$2&amp;CB194</f>
        <v>ジンコソーラージャパン株式会社</v>
      </c>
      <c r="CE194" s="26" t="str">
        <f t="shared" si="6247"/>
        <v>トヨタ自動車株式会社</v>
      </c>
      <c r="CG194" s="26" t="str">
        <f t="shared" ref="CG194:CI194" si="6248">CF$2&amp;CF194</f>
        <v>日本エネルギー総合システム株式会社</v>
      </c>
      <c r="CI194" s="26" t="str">
        <f t="shared" si="6248"/>
        <v>Upsolar　Japan株式会社</v>
      </c>
      <c r="CK194" s="26" t="str">
        <f t="shared" ref="CK194:CM194" si="6249">CJ$2&amp;CJ194</f>
        <v>合同会社Solax　Power　Network</v>
      </c>
      <c r="CM194" s="26" t="str">
        <f t="shared" si="6249"/>
        <v>株式会社リミックスポイント</v>
      </c>
      <c r="CO194" s="26" t="str">
        <f t="shared" ref="CO194:CQ194" si="6250">CN$2&amp;CN194</f>
        <v>Sungrow　Japan株式会社</v>
      </c>
      <c r="CQ194" s="26" t="str">
        <f t="shared" si="6250"/>
        <v>台湾プラスチックジャパンニューエナジー株式会社</v>
      </c>
      <c r="CS194" s="26" t="str">
        <f t="shared" ref="CS194:CU194" si="6251">CR$2&amp;CR194</f>
        <v>株式会社 Secret Base</v>
      </c>
      <c r="CU194" s="26" t="str">
        <f t="shared" si="6251"/>
        <v>GoodWe　Japan株式会社</v>
      </c>
      <c r="CW194" s="26" t="str">
        <f t="shared" ref="CW194:CY194" si="6252">CV$2&amp;CV194</f>
        <v>株式会社VOLT</v>
      </c>
      <c r="CY194" s="38" t="str">
        <f t="shared" si="6252"/>
        <v/>
      </c>
      <c r="DA194" s="26" t="str">
        <f t="shared" ref="DA194" si="6253">CZ$2&amp;CZ194</f>
        <v/>
      </c>
      <c r="DC194" s="26" t="str">
        <f t="shared" ref="DC194" si="6254">DB$2&amp;DB194</f>
        <v/>
      </c>
      <c r="DE194" s="26" t="str">
        <f t="shared" ref="DE194" si="6255">DD$2&amp;DD194</f>
        <v/>
      </c>
      <c r="DG194" s="26" t="str">
        <f t="shared" ref="DG194" si="6256">DF$2&amp;DF194</f>
        <v/>
      </c>
      <c r="DI194" s="26" t="str">
        <f t="shared" ref="DI194" si="6257">DH$2&amp;DH194</f>
        <v/>
      </c>
    </row>
    <row r="195" spans="5:113" x14ac:dyDescent="0.55000000000000004">
      <c r="E195" s="26" t="str">
        <f t="shared" si="4211"/>
        <v>エリーパワー株式会社</v>
      </c>
      <c r="G195" s="26" t="str">
        <f t="shared" si="4211"/>
        <v>シャープ株式会社</v>
      </c>
      <c r="I195" s="26" t="str">
        <f t="shared" ref="I195" si="6258">H$2&amp;H195</f>
        <v>日本電気株式会社（ＮＥＣ）</v>
      </c>
      <c r="K195" s="26" t="str">
        <f t="shared" ref="K195" si="6259">J$2&amp;J195</f>
        <v>パナソニック株式会社</v>
      </c>
      <c r="M195" s="26" t="str">
        <f t="shared" ref="M195" si="6260">L$2&amp;L195</f>
        <v>株式会社エヌエフ回路設計ブロック</v>
      </c>
      <c r="O195" s="26" t="str">
        <f t="shared" ref="O195" si="6261">N$2&amp;N195</f>
        <v>東芝ライテック株式会社</v>
      </c>
      <c r="Q195" s="26" t="str">
        <f t="shared" ref="Q195" si="6262">P$2&amp;P195</f>
        <v>フォーアールエナジー株式会社</v>
      </c>
      <c r="S195" s="26" t="str">
        <f t="shared" ref="S195" si="6263">R$2&amp;R195</f>
        <v>京セラ株式会社</v>
      </c>
      <c r="U195" s="26" t="str">
        <f t="shared" ref="U195" si="6264">T$2&amp;T195</f>
        <v>ニチコン株式会社</v>
      </c>
      <c r="W195" s="26" t="str">
        <f t="shared" ref="W195" si="6265">V$2&amp;V195</f>
        <v>オムロン株式会社</v>
      </c>
      <c r="Y195" s="26" t="str">
        <f t="shared" ref="Y195:AA195" si="6266">X$2&amp;X195</f>
        <v>長州産業株式会社</v>
      </c>
      <c r="AA195" s="26" t="str">
        <f t="shared" si="6266"/>
        <v>住友電気工業株式会社</v>
      </c>
      <c r="AC195" s="26" t="str">
        <f t="shared" ref="AC195:AE195" si="6267">AB$2&amp;AB195</f>
        <v>ダイヤゼブラ電機株式会社</v>
      </c>
      <c r="AE195" s="26" t="str">
        <f t="shared" si="6267"/>
        <v>カナディアン・ソーラー・ジャパン株式会社</v>
      </c>
      <c r="AG195" s="26" t="str">
        <f t="shared" ref="AG195:AI195" si="6268">AF$2&amp;AF195</f>
        <v>株式会社カネカ</v>
      </c>
      <c r="AI195" s="26" t="str">
        <f t="shared" si="6268"/>
        <v>サンテックパワージャパン株式会社</v>
      </c>
      <c r="AK195" s="26" t="str">
        <f t="shared" ref="AK195:AM195" si="6269">AJ$2&amp;AJ195</f>
        <v>株式会社東芝</v>
      </c>
      <c r="AM195" s="26" t="str">
        <f t="shared" si="6269"/>
        <v>長瀬産業株式会社</v>
      </c>
      <c r="AO195" s="26" t="str">
        <f t="shared" ref="AO195:AQ195" si="6270">AN$2&amp;AN195</f>
        <v>株式会社エネルギーギャップ</v>
      </c>
      <c r="AQ195" s="26" t="str">
        <f t="shared" si="6270"/>
        <v>アンフィニ株式会社</v>
      </c>
      <c r="AS195" s="26" t="str">
        <f t="shared" ref="AS195:AU195" si="6271">AR$2&amp;AR195</f>
        <v>ハンファジャパン株式会社</v>
      </c>
      <c r="AU195" s="26" t="str">
        <f t="shared" si="6271"/>
        <v>中西金属工業株式会社</v>
      </c>
      <c r="AW195" s="26" t="str">
        <f t="shared" ref="AW195:AY195" si="6272">AV$2&amp;AV195</f>
        <v>株式会社Looop</v>
      </c>
      <c r="AY195" s="26" t="str">
        <f t="shared" si="6272"/>
        <v>東芝エネルギーシステムズ株式会社</v>
      </c>
      <c r="BA195" s="26" t="str">
        <f t="shared" ref="BA195:BC195" si="6273">AZ$2&amp;AZ195</f>
        <v>デルタ電子株式会社</v>
      </c>
      <c r="BC195" s="26" t="str">
        <f t="shared" si="6273"/>
        <v>スマートソーラー株式会社</v>
      </c>
      <c r="BE195" s="26" t="str">
        <f t="shared" ref="BE195:BG195" si="6274">BD$2&amp;BD195</f>
        <v>株式会社村田製作所</v>
      </c>
      <c r="BG195" s="26" t="str">
        <f t="shared" si="6274"/>
        <v>株式会社正興電機製作所</v>
      </c>
      <c r="BI195" s="26" t="str">
        <f t="shared" ref="BI195:BK195" si="6275">BH$2&amp;BH195</f>
        <v>株式会社NFブロッサムテクノロジーズ</v>
      </c>
      <c r="BK195" s="26" t="str">
        <f t="shared" si="6275"/>
        <v>オムロン　ソーシアルソリューションズ株式会社</v>
      </c>
      <c r="BM195" s="26" t="str">
        <f t="shared" ref="BM195:BO195" si="6276">BL$2&amp;BL195</f>
        <v>株式会社日本産業</v>
      </c>
      <c r="BO195" s="26" t="str">
        <f t="shared" si="6276"/>
        <v>ネクストエナジー・アンド・リソース　株式会社</v>
      </c>
      <c r="BQ195" s="26" t="str">
        <f t="shared" ref="BQ195:BS195" si="6277">BP$2&amp;BP195</f>
        <v>株式会社サニックス</v>
      </c>
      <c r="BS195" s="26" t="str">
        <f t="shared" si="6277"/>
        <v>華為技術日本株式会社</v>
      </c>
      <c r="BU195" s="26" t="str">
        <f t="shared" ref="BU195:BW195" si="6278">BT$2&amp;BT195</f>
        <v>荏原実業株式会社</v>
      </c>
      <c r="BW195" s="26" t="str">
        <f t="shared" si="6278"/>
        <v>株式会社エクソル</v>
      </c>
      <c r="BY195" s="26" t="str">
        <f t="shared" ref="BY195:CA195" si="6279">BX$2&amp;BX195</f>
        <v>オーデリック株式会社</v>
      </c>
      <c r="CA195" s="26" t="str">
        <f t="shared" si="6279"/>
        <v>合同会社DMM．com</v>
      </c>
      <c r="CC195" s="26" t="str">
        <f t="shared" ref="CC195:CE195" si="6280">CB$2&amp;CB195</f>
        <v>ジンコソーラージャパン株式会社</v>
      </c>
      <c r="CE195" s="26" t="str">
        <f t="shared" si="6280"/>
        <v>トヨタ自動車株式会社</v>
      </c>
      <c r="CG195" s="26" t="str">
        <f t="shared" ref="CG195:CI195" si="6281">CF$2&amp;CF195</f>
        <v>日本エネルギー総合システム株式会社</v>
      </c>
      <c r="CI195" s="26" t="str">
        <f t="shared" si="6281"/>
        <v>Upsolar　Japan株式会社</v>
      </c>
      <c r="CK195" s="26" t="str">
        <f t="shared" ref="CK195:CM195" si="6282">CJ$2&amp;CJ195</f>
        <v>合同会社Solax　Power　Network</v>
      </c>
      <c r="CM195" s="26" t="str">
        <f t="shared" si="6282"/>
        <v>株式会社リミックスポイント</v>
      </c>
      <c r="CO195" s="26" t="str">
        <f t="shared" ref="CO195:CQ195" si="6283">CN$2&amp;CN195</f>
        <v>Sungrow　Japan株式会社</v>
      </c>
      <c r="CQ195" s="26" t="str">
        <f t="shared" si="6283"/>
        <v>台湾プラスチックジャパンニューエナジー株式会社</v>
      </c>
      <c r="CS195" s="26" t="str">
        <f t="shared" ref="CS195:CU195" si="6284">CR$2&amp;CR195</f>
        <v>株式会社 Secret Base</v>
      </c>
      <c r="CU195" s="26" t="str">
        <f t="shared" si="6284"/>
        <v>GoodWe　Japan株式会社</v>
      </c>
      <c r="CW195" s="26" t="str">
        <f t="shared" ref="CW195:CY195" si="6285">CV$2&amp;CV195</f>
        <v>株式会社VOLT</v>
      </c>
      <c r="CY195" s="38" t="str">
        <f t="shared" si="6285"/>
        <v/>
      </c>
      <c r="DA195" s="26" t="str">
        <f t="shared" ref="DA195" si="6286">CZ$2&amp;CZ195</f>
        <v/>
      </c>
      <c r="DC195" s="26" t="str">
        <f t="shared" ref="DC195" si="6287">DB$2&amp;DB195</f>
        <v/>
      </c>
      <c r="DE195" s="26" t="str">
        <f t="shared" ref="DE195" si="6288">DD$2&amp;DD195</f>
        <v/>
      </c>
      <c r="DG195" s="26" t="str">
        <f t="shared" ref="DG195" si="6289">DF$2&amp;DF195</f>
        <v/>
      </c>
      <c r="DI195" s="26" t="str">
        <f t="shared" ref="DI195" si="6290">DH$2&amp;DH195</f>
        <v/>
      </c>
    </row>
    <row r="196" spans="5:113" x14ac:dyDescent="0.55000000000000004">
      <c r="E196" s="26" t="str">
        <f t="shared" si="4211"/>
        <v>エリーパワー株式会社</v>
      </c>
      <c r="G196" s="26" t="str">
        <f t="shared" si="4211"/>
        <v>シャープ株式会社</v>
      </c>
      <c r="I196" s="26" t="str">
        <f t="shared" ref="I196" si="6291">H$2&amp;H196</f>
        <v>日本電気株式会社（ＮＥＣ）</v>
      </c>
      <c r="K196" s="26" t="str">
        <f t="shared" ref="K196" si="6292">J$2&amp;J196</f>
        <v>パナソニック株式会社</v>
      </c>
      <c r="M196" s="26" t="str">
        <f t="shared" ref="M196" si="6293">L$2&amp;L196</f>
        <v>株式会社エヌエフ回路設計ブロック</v>
      </c>
      <c r="O196" s="26" t="str">
        <f t="shared" ref="O196" si="6294">N$2&amp;N196</f>
        <v>東芝ライテック株式会社</v>
      </c>
      <c r="Q196" s="26" t="str">
        <f t="shared" ref="Q196" si="6295">P$2&amp;P196</f>
        <v>フォーアールエナジー株式会社</v>
      </c>
      <c r="S196" s="26" t="str">
        <f t="shared" ref="S196" si="6296">R$2&amp;R196</f>
        <v>京セラ株式会社</v>
      </c>
      <c r="U196" s="26" t="str">
        <f t="shared" ref="U196" si="6297">T$2&amp;T196</f>
        <v>ニチコン株式会社</v>
      </c>
      <c r="W196" s="26" t="str">
        <f t="shared" ref="W196" si="6298">V$2&amp;V196</f>
        <v>オムロン株式会社</v>
      </c>
      <c r="Y196" s="26" t="str">
        <f t="shared" ref="Y196:AA196" si="6299">X$2&amp;X196</f>
        <v>長州産業株式会社</v>
      </c>
      <c r="AA196" s="26" t="str">
        <f t="shared" si="6299"/>
        <v>住友電気工業株式会社</v>
      </c>
      <c r="AC196" s="26" t="str">
        <f t="shared" ref="AC196:AE196" si="6300">AB$2&amp;AB196</f>
        <v>ダイヤゼブラ電機株式会社</v>
      </c>
      <c r="AE196" s="26" t="str">
        <f t="shared" si="6300"/>
        <v>カナディアン・ソーラー・ジャパン株式会社</v>
      </c>
      <c r="AG196" s="26" t="str">
        <f t="shared" ref="AG196:AI196" si="6301">AF$2&amp;AF196</f>
        <v>株式会社カネカ</v>
      </c>
      <c r="AI196" s="26" t="str">
        <f t="shared" si="6301"/>
        <v>サンテックパワージャパン株式会社</v>
      </c>
      <c r="AK196" s="26" t="str">
        <f t="shared" ref="AK196:AM196" si="6302">AJ$2&amp;AJ196</f>
        <v>株式会社東芝</v>
      </c>
      <c r="AM196" s="26" t="str">
        <f t="shared" si="6302"/>
        <v>長瀬産業株式会社</v>
      </c>
      <c r="AO196" s="26" t="str">
        <f t="shared" ref="AO196:AQ196" si="6303">AN$2&amp;AN196</f>
        <v>株式会社エネルギーギャップ</v>
      </c>
      <c r="AQ196" s="26" t="str">
        <f t="shared" si="6303"/>
        <v>アンフィニ株式会社</v>
      </c>
      <c r="AS196" s="26" t="str">
        <f t="shared" ref="AS196:AU196" si="6304">AR$2&amp;AR196</f>
        <v>ハンファジャパン株式会社</v>
      </c>
      <c r="AU196" s="26" t="str">
        <f t="shared" si="6304"/>
        <v>中西金属工業株式会社</v>
      </c>
      <c r="AW196" s="26" t="str">
        <f t="shared" ref="AW196:AY196" si="6305">AV$2&amp;AV196</f>
        <v>株式会社Looop</v>
      </c>
      <c r="AY196" s="26" t="str">
        <f t="shared" si="6305"/>
        <v>東芝エネルギーシステムズ株式会社</v>
      </c>
      <c r="BA196" s="26" t="str">
        <f t="shared" ref="BA196:BC196" si="6306">AZ$2&amp;AZ196</f>
        <v>デルタ電子株式会社</v>
      </c>
      <c r="BC196" s="26" t="str">
        <f t="shared" si="6306"/>
        <v>スマートソーラー株式会社</v>
      </c>
      <c r="BE196" s="26" t="str">
        <f t="shared" ref="BE196:BG196" si="6307">BD$2&amp;BD196</f>
        <v>株式会社村田製作所</v>
      </c>
      <c r="BG196" s="26" t="str">
        <f t="shared" si="6307"/>
        <v>株式会社正興電機製作所</v>
      </c>
      <c r="BI196" s="26" t="str">
        <f t="shared" ref="BI196:BK196" si="6308">BH$2&amp;BH196</f>
        <v>株式会社NFブロッサムテクノロジーズ</v>
      </c>
      <c r="BK196" s="26" t="str">
        <f t="shared" si="6308"/>
        <v>オムロン　ソーシアルソリューションズ株式会社</v>
      </c>
      <c r="BM196" s="26" t="str">
        <f t="shared" ref="BM196:BO196" si="6309">BL$2&amp;BL196</f>
        <v>株式会社日本産業</v>
      </c>
      <c r="BO196" s="26" t="str">
        <f t="shared" si="6309"/>
        <v>ネクストエナジー・アンド・リソース　株式会社</v>
      </c>
      <c r="BQ196" s="26" t="str">
        <f t="shared" ref="BQ196:BS196" si="6310">BP$2&amp;BP196</f>
        <v>株式会社サニックス</v>
      </c>
      <c r="BS196" s="26" t="str">
        <f t="shared" si="6310"/>
        <v>華為技術日本株式会社</v>
      </c>
      <c r="BU196" s="26" t="str">
        <f t="shared" ref="BU196:BW196" si="6311">BT$2&amp;BT196</f>
        <v>荏原実業株式会社</v>
      </c>
      <c r="BW196" s="26" t="str">
        <f t="shared" si="6311"/>
        <v>株式会社エクソル</v>
      </c>
      <c r="BY196" s="26" t="str">
        <f t="shared" ref="BY196:CA196" si="6312">BX$2&amp;BX196</f>
        <v>オーデリック株式会社</v>
      </c>
      <c r="CA196" s="26" t="str">
        <f t="shared" si="6312"/>
        <v>合同会社DMM．com</v>
      </c>
      <c r="CC196" s="26" t="str">
        <f t="shared" ref="CC196:CE196" si="6313">CB$2&amp;CB196</f>
        <v>ジンコソーラージャパン株式会社</v>
      </c>
      <c r="CE196" s="26" t="str">
        <f t="shared" si="6313"/>
        <v>トヨタ自動車株式会社</v>
      </c>
      <c r="CG196" s="26" t="str">
        <f t="shared" ref="CG196:CI196" si="6314">CF$2&amp;CF196</f>
        <v>日本エネルギー総合システム株式会社</v>
      </c>
      <c r="CI196" s="26" t="str">
        <f t="shared" si="6314"/>
        <v>Upsolar　Japan株式会社</v>
      </c>
      <c r="CK196" s="26" t="str">
        <f t="shared" ref="CK196:CM196" si="6315">CJ$2&amp;CJ196</f>
        <v>合同会社Solax　Power　Network</v>
      </c>
      <c r="CM196" s="26" t="str">
        <f t="shared" si="6315"/>
        <v>株式会社リミックスポイント</v>
      </c>
      <c r="CO196" s="26" t="str">
        <f t="shared" ref="CO196:CQ196" si="6316">CN$2&amp;CN196</f>
        <v>Sungrow　Japan株式会社</v>
      </c>
      <c r="CQ196" s="26" t="str">
        <f t="shared" si="6316"/>
        <v>台湾プラスチックジャパンニューエナジー株式会社</v>
      </c>
      <c r="CS196" s="26" t="str">
        <f t="shared" ref="CS196:CU196" si="6317">CR$2&amp;CR196</f>
        <v>株式会社 Secret Base</v>
      </c>
      <c r="CU196" s="26" t="str">
        <f t="shared" si="6317"/>
        <v>GoodWe　Japan株式会社</v>
      </c>
      <c r="CW196" s="26" t="str">
        <f t="shared" ref="CW196:CY196" si="6318">CV$2&amp;CV196</f>
        <v>株式会社VOLT</v>
      </c>
      <c r="CY196" s="38" t="str">
        <f t="shared" si="6318"/>
        <v/>
      </c>
      <c r="DA196" s="26" t="str">
        <f t="shared" ref="DA196" si="6319">CZ$2&amp;CZ196</f>
        <v/>
      </c>
      <c r="DC196" s="26" t="str">
        <f t="shared" ref="DC196" si="6320">DB$2&amp;DB196</f>
        <v/>
      </c>
      <c r="DE196" s="26" t="str">
        <f t="shared" ref="DE196" si="6321">DD$2&amp;DD196</f>
        <v/>
      </c>
      <c r="DG196" s="26" t="str">
        <f t="shared" ref="DG196" si="6322">DF$2&amp;DF196</f>
        <v/>
      </c>
      <c r="DI196" s="26" t="str">
        <f t="shared" ref="DI196" si="6323">DH$2&amp;DH196</f>
        <v/>
      </c>
    </row>
    <row r="197" spans="5:113" x14ac:dyDescent="0.55000000000000004">
      <c r="E197" s="26" t="str">
        <f t="shared" ref="E197:G200" si="6324">D$2&amp;D197</f>
        <v>エリーパワー株式会社</v>
      </c>
      <c r="G197" s="26" t="str">
        <f t="shared" si="6324"/>
        <v>シャープ株式会社</v>
      </c>
      <c r="I197" s="26" t="str">
        <f t="shared" ref="I197" si="6325">H$2&amp;H197</f>
        <v>日本電気株式会社（ＮＥＣ）</v>
      </c>
      <c r="K197" s="26" t="str">
        <f t="shared" ref="K197" si="6326">J$2&amp;J197</f>
        <v>パナソニック株式会社</v>
      </c>
      <c r="M197" s="26" t="str">
        <f t="shared" ref="M197" si="6327">L$2&amp;L197</f>
        <v>株式会社エヌエフ回路設計ブロック</v>
      </c>
      <c r="O197" s="26" t="str">
        <f t="shared" ref="O197" si="6328">N$2&amp;N197</f>
        <v>東芝ライテック株式会社</v>
      </c>
      <c r="Q197" s="26" t="str">
        <f t="shared" ref="Q197" si="6329">P$2&amp;P197</f>
        <v>フォーアールエナジー株式会社</v>
      </c>
      <c r="S197" s="26" t="str">
        <f t="shared" ref="S197" si="6330">R$2&amp;R197</f>
        <v>京セラ株式会社</v>
      </c>
      <c r="U197" s="26" t="str">
        <f t="shared" ref="U197" si="6331">T$2&amp;T197</f>
        <v>ニチコン株式会社</v>
      </c>
      <c r="W197" s="26" t="str">
        <f t="shared" ref="W197" si="6332">V$2&amp;V197</f>
        <v>オムロン株式会社</v>
      </c>
      <c r="Y197" s="26" t="str">
        <f t="shared" ref="Y197:AA197" si="6333">X$2&amp;X197</f>
        <v>長州産業株式会社</v>
      </c>
      <c r="AA197" s="26" t="str">
        <f t="shared" si="6333"/>
        <v>住友電気工業株式会社</v>
      </c>
      <c r="AC197" s="26" t="str">
        <f t="shared" ref="AC197:AE197" si="6334">AB$2&amp;AB197</f>
        <v>ダイヤゼブラ電機株式会社</v>
      </c>
      <c r="AE197" s="26" t="str">
        <f t="shared" si="6334"/>
        <v>カナディアン・ソーラー・ジャパン株式会社</v>
      </c>
      <c r="AG197" s="26" t="str">
        <f t="shared" ref="AG197:AI197" si="6335">AF$2&amp;AF197</f>
        <v>株式会社カネカ</v>
      </c>
      <c r="AI197" s="26" t="str">
        <f t="shared" si="6335"/>
        <v>サンテックパワージャパン株式会社</v>
      </c>
      <c r="AK197" s="26" t="str">
        <f t="shared" ref="AK197:AM197" si="6336">AJ$2&amp;AJ197</f>
        <v>株式会社東芝</v>
      </c>
      <c r="AM197" s="26" t="str">
        <f t="shared" si="6336"/>
        <v>長瀬産業株式会社</v>
      </c>
      <c r="AO197" s="26" t="str">
        <f t="shared" ref="AO197:AQ197" si="6337">AN$2&amp;AN197</f>
        <v>株式会社エネルギーギャップ</v>
      </c>
      <c r="AQ197" s="26" t="str">
        <f t="shared" si="6337"/>
        <v>アンフィニ株式会社</v>
      </c>
      <c r="AS197" s="26" t="str">
        <f t="shared" ref="AS197:AU197" si="6338">AR$2&amp;AR197</f>
        <v>ハンファジャパン株式会社</v>
      </c>
      <c r="AU197" s="26" t="str">
        <f t="shared" si="6338"/>
        <v>中西金属工業株式会社</v>
      </c>
      <c r="AW197" s="26" t="str">
        <f t="shared" ref="AW197:AY197" si="6339">AV$2&amp;AV197</f>
        <v>株式会社Looop</v>
      </c>
      <c r="AY197" s="26" t="str">
        <f t="shared" si="6339"/>
        <v>東芝エネルギーシステムズ株式会社</v>
      </c>
      <c r="BA197" s="26" t="str">
        <f t="shared" ref="BA197:BC197" si="6340">AZ$2&amp;AZ197</f>
        <v>デルタ電子株式会社</v>
      </c>
      <c r="BC197" s="26" t="str">
        <f t="shared" si="6340"/>
        <v>スマートソーラー株式会社</v>
      </c>
      <c r="BE197" s="26" t="str">
        <f t="shared" ref="BE197:BG197" si="6341">BD$2&amp;BD197</f>
        <v>株式会社村田製作所</v>
      </c>
      <c r="BG197" s="26" t="str">
        <f t="shared" si="6341"/>
        <v>株式会社正興電機製作所</v>
      </c>
      <c r="BI197" s="26" t="str">
        <f t="shared" ref="BI197:BK197" si="6342">BH$2&amp;BH197</f>
        <v>株式会社NFブロッサムテクノロジーズ</v>
      </c>
      <c r="BK197" s="26" t="str">
        <f t="shared" si="6342"/>
        <v>オムロン　ソーシアルソリューションズ株式会社</v>
      </c>
      <c r="BM197" s="26" t="str">
        <f t="shared" ref="BM197:BO197" si="6343">BL$2&amp;BL197</f>
        <v>株式会社日本産業</v>
      </c>
      <c r="BO197" s="26" t="str">
        <f t="shared" si="6343"/>
        <v>ネクストエナジー・アンド・リソース　株式会社</v>
      </c>
      <c r="BQ197" s="26" t="str">
        <f t="shared" ref="BQ197:BS197" si="6344">BP$2&amp;BP197</f>
        <v>株式会社サニックス</v>
      </c>
      <c r="BS197" s="26" t="str">
        <f t="shared" si="6344"/>
        <v>華為技術日本株式会社</v>
      </c>
      <c r="BU197" s="26" t="str">
        <f t="shared" ref="BU197:BW197" si="6345">BT$2&amp;BT197</f>
        <v>荏原実業株式会社</v>
      </c>
      <c r="BW197" s="26" t="str">
        <f t="shared" si="6345"/>
        <v>株式会社エクソル</v>
      </c>
      <c r="BY197" s="26" t="str">
        <f t="shared" ref="BY197:CA197" si="6346">BX$2&amp;BX197</f>
        <v>オーデリック株式会社</v>
      </c>
      <c r="CA197" s="26" t="str">
        <f t="shared" si="6346"/>
        <v>合同会社DMM．com</v>
      </c>
      <c r="CC197" s="26" t="str">
        <f t="shared" ref="CC197:CE197" si="6347">CB$2&amp;CB197</f>
        <v>ジンコソーラージャパン株式会社</v>
      </c>
      <c r="CE197" s="26" t="str">
        <f t="shared" si="6347"/>
        <v>トヨタ自動車株式会社</v>
      </c>
      <c r="CG197" s="26" t="str">
        <f t="shared" ref="CG197:CI197" si="6348">CF$2&amp;CF197</f>
        <v>日本エネルギー総合システム株式会社</v>
      </c>
      <c r="CI197" s="26" t="str">
        <f t="shared" si="6348"/>
        <v>Upsolar　Japan株式会社</v>
      </c>
      <c r="CK197" s="26" t="str">
        <f t="shared" ref="CK197:CM197" si="6349">CJ$2&amp;CJ197</f>
        <v>合同会社Solax　Power　Network</v>
      </c>
      <c r="CM197" s="26" t="str">
        <f t="shared" si="6349"/>
        <v>株式会社リミックスポイント</v>
      </c>
      <c r="CO197" s="26" t="str">
        <f t="shared" ref="CO197:CQ197" si="6350">CN$2&amp;CN197</f>
        <v>Sungrow　Japan株式会社</v>
      </c>
      <c r="CQ197" s="26" t="str">
        <f t="shared" si="6350"/>
        <v>台湾プラスチックジャパンニューエナジー株式会社</v>
      </c>
      <c r="CS197" s="26" t="str">
        <f t="shared" ref="CS197:CU197" si="6351">CR$2&amp;CR197</f>
        <v>株式会社 Secret Base</v>
      </c>
      <c r="CU197" s="26" t="str">
        <f t="shared" si="6351"/>
        <v>GoodWe　Japan株式会社</v>
      </c>
      <c r="CW197" s="26" t="str">
        <f t="shared" ref="CW197:CY197" si="6352">CV$2&amp;CV197</f>
        <v>株式会社VOLT</v>
      </c>
      <c r="CY197" s="38" t="str">
        <f t="shared" si="6352"/>
        <v/>
      </c>
      <c r="DA197" s="26" t="str">
        <f t="shared" ref="DA197" si="6353">CZ$2&amp;CZ197</f>
        <v/>
      </c>
      <c r="DC197" s="26" t="str">
        <f t="shared" ref="DC197" si="6354">DB$2&amp;DB197</f>
        <v/>
      </c>
      <c r="DE197" s="26" t="str">
        <f t="shared" ref="DE197" si="6355">DD$2&amp;DD197</f>
        <v/>
      </c>
      <c r="DG197" s="26" t="str">
        <f t="shared" ref="DG197" si="6356">DF$2&amp;DF197</f>
        <v/>
      </c>
      <c r="DI197" s="26" t="str">
        <f t="shared" ref="DI197" si="6357">DH$2&amp;DH197</f>
        <v/>
      </c>
    </row>
    <row r="198" spans="5:113" x14ac:dyDescent="0.55000000000000004">
      <c r="E198" s="26" t="str">
        <f t="shared" si="6324"/>
        <v>エリーパワー株式会社</v>
      </c>
      <c r="G198" s="26" t="str">
        <f t="shared" si="6324"/>
        <v>シャープ株式会社</v>
      </c>
      <c r="I198" s="26" t="str">
        <f t="shared" ref="I198" si="6358">H$2&amp;H198</f>
        <v>日本電気株式会社（ＮＥＣ）</v>
      </c>
      <c r="K198" s="26" t="str">
        <f t="shared" ref="K198" si="6359">J$2&amp;J198</f>
        <v>パナソニック株式会社</v>
      </c>
      <c r="M198" s="26" t="str">
        <f t="shared" ref="M198" si="6360">L$2&amp;L198</f>
        <v>株式会社エヌエフ回路設計ブロック</v>
      </c>
      <c r="O198" s="26" t="str">
        <f t="shared" ref="O198" si="6361">N$2&amp;N198</f>
        <v>東芝ライテック株式会社</v>
      </c>
      <c r="Q198" s="26" t="str">
        <f t="shared" ref="Q198" si="6362">P$2&amp;P198</f>
        <v>フォーアールエナジー株式会社</v>
      </c>
      <c r="S198" s="26" t="str">
        <f t="shared" ref="S198" si="6363">R$2&amp;R198</f>
        <v>京セラ株式会社</v>
      </c>
      <c r="U198" s="26" t="str">
        <f t="shared" ref="U198" si="6364">T$2&amp;T198</f>
        <v>ニチコン株式会社</v>
      </c>
      <c r="W198" s="26" t="str">
        <f t="shared" ref="W198" si="6365">V$2&amp;V198</f>
        <v>オムロン株式会社</v>
      </c>
      <c r="Y198" s="26" t="str">
        <f t="shared" ref="Y198:AA198" si="6366">X$2&amp;X198</f>
        <v>長州産業株式会社</v>
      </c>
      <c r="AA198" s="26" t="str">
        <f t="shared" si="6366"/>
        <v>住友電気工業株式会社</v>
      </c>
      <c r="AC198" s="26" t="str">
        <f t="shared" ref="AC198:AE198" si="6367">AB$2&amp;AB198</f>
        <v>ダイヤゼブラ電機株式会社</v>
      </c>
      <c r="AE198" s="26" t="str">
        <f t="shared" si="6367"/>
        <v>カナディアン・ソーラー・ジャパン株式会社</v>
      </c>
      <c r="AG198" s="26" t="str">
        <f t="shared" ref="AG198:AI198" si="6368">AF$2&amp;AF198</f>
        <v>株式会社カネカ</v>
      </c>
      <c r="AI198" s="26" t="str">
        <f t="shared" si="6368"/>
        <v>サンテックパワージャパン株式会社</v>
      </c>
      <c r="AK198" s="26" t="str">
        <f t="shared" ref="AK198:AM198" si="6369">AJ$2&amp;AJ198</f>
        <v>株式会社東芝</v>
      </c>
      <c r="AM198" s="26" t="str">
        <f t="shared" si="6369"/>
        <v>長瀬産業株式会社</v>
      </c>
      <c r="AO198" s="26" t="str">
        <f t="shared" ref="AO198:AQ198" si="6370">AN$2&amp;AN198</f>
        <v>株式会社エネルギーギャップ</v>
      </c>
      <c r="AQ198" s="26" t="str">
        <f t="shared" si="6370"/>
        <v>アンフィニ株式会社</v>
      </c>
      <c r="AS198" s="26" t="str">
        <f t="shared" ref="AS198:AU198" si="6371">AR$2&amp;AR198</f>
        <v>ハンファジャパン株式会社</v>
      </c>
      <c r="AU198" s="26" t="str">
        <f t="shared" si="6371"/>
        <v>中西金属工業株式会社</v>
      </c>
      <c r="AW198" s="26" t="str">
        <f t="shared" ref="AW198:AY198" si="6372">AV$2&amp;AV198</f>
        <v>株式会社Looop</v>
      </c>
      <c r="AY198" s="26" t="str">
        <f t="shared" si="6372"/>
        <v>東芝エネルギーシステムズ株式会社</v>
      </c>
      <c r="BA198" s="26" t="str">
        <f t="shared" ref="BA198:BC198" si="6373">AZ$2&amp;AZ198</f>
        <v>デルタ電子株式会社</v>
      </c>
      <c r="BC198" s="26" t="str">
        <f t="shared" si="6373"/>
        <v>スマートソーラー株式会社</v>
      </c>
      <c r="BE198" s="26" t="str">
        <f t="shared" ref="BE198:BG198" si="6374">BD$2&amp;BD198</f>
        <v>株式会社村田製作所</v>
      </c>
      <c r="BG198" s="26" t="str">
        <f t="shared" si="6374"/>
        <v>株式会社正興電機製作所</v>
      </c>
      <c r="BI198" s="26" t="str">
        <f t="shared" ref="BI198:BK198" si="6375">BH$2&amp;BH198</f>
        <v>株式会社NFブロッサムテクノロジーズ</v>
      </c>
      <c r="BK198" s="26" t="str">
        <f t="shared" si="6375"/>
        <v>オムロン　ソーシアルソリューションズ株式会社</v>
      </c>
      <c r="BM198" s="26" t="str">
        <f t="shared" ref="BM198:BO198" si="6376">BL$2&amp;BL198</f>
        <v>株式会社日本産業</v>
      </c>
      <c r="BO198" s="26" t="str">
        <f t="shared" si="6376"/>
        <v>ネクストエナジー・アンド・リソース　株式会社</v>
      </c>
      <c r="BQ198" s="26" t="str">
        <f t="shared" ref="BQ198:BS198" si="6377">BP$2&amp;BP198</f>
        <v>株式会社サニックス</v>
      </c>
      <c r="BS198" s="26" t="str">
        <f t="shared" si="6377"/>
        <v>華為技術日本株式会社</v>
      </c>
      <c r="BU198" s="26" t="str">
        <f t="shared" ref="BU198:BW198" si="6378">BT$2&amp;BT198</f>
        <v>荏原実業株式会社</v>
      </c>
      <c r="BW198" s="26" t="str">
        <f t="shared" si="6378"/>
        <v>株式会社エクソル</v>
      </c>
      <c r="BY198" s="26" t="str">
        <f t="shared" ref="BY198:CA198" si="6379">BX$2&amp;BX198</f>
        <v>オーデリック株式会社</v>
      </c>
      <c r="CA198" s="26" t="str">
        <f t="shared" si="6379"/>
        <v>合同会社DMM．com</v>
      </c>
      <c r="CC198" s="26" t="str">
        <f t="shared" ref="CC198:CE198" si="6380">CB$2&amp;CB198</f>
        <v>ジンコソーラージャパン株式会社</v>
      </c>
      <c r="CE198" s="26" t="str">
        <f t="shared" si="6380"/>
        <v>トヨタ自動車株式会社</v>
      </c>
      <c r="CG198" s="26" t="str">
        <f t="shared" ref="CG198:CI198" si="6381">CF$2&amp;CF198</f>
        <v>日本エネルギー総合システム株式会社</v>
      </c>
      <c r="CI198" s="26" t="str">
        <f t="shared" si="6381"/>
        <v>Upsolar　Japan株式会社</v>
      </c>
      <c r="CK198" s="26" t="str">
        <f t="shared" ref="CK198:CM198" si="6382">CJ$2&amp;CJ198</f>
        <v>合同会社Solax　Power　Network</v>
      </c>
      <c r="CM198" s="26" t="str">
        <f t="shared" si="6382"/>
        <v>株式会社リミックスポイント</v>
      </c>
      <c r="CO198" s="26" t="str">
        <f t="shared" ref="CO198:CQ198" si="6383">CN$2&amp;CN198</f>
        <v>Sungrow　Japan株式会社</v>
      </c>
      <c r="CQ198" s="26" t="str">
        <f t="shared" si="6383"/>
        <v>台湾プラスチックジャパンニューエナジー株式会社</v>
      </c>
      <c r="CS198" s="26" t="str">
        <f t="shared" ref="CS198:CU198" si="6384">CR$2&amp;CR198</f>
        <v>株式会社 Secret Base</v>
      </c>
      <c r="CU198" s="26" t="str">
        <f t="shared" si="6384"/>
        <v>GoodWe　Japan株式会社</v>
      </c>
      <c r="CW198" s="26" t="str">
        <f t="shared" ref="CW198:CY198" si="6385">CV$2&amp;CV198</f>
        <v>株式会社VOLT</v>
      </c>
      <c r="CY198" s="38" t="str">
        <f t="shared" si="6385"/>
        <v/>
      </c>
      <c r="DA198" s="26" t="str">
        <f t="shared" ref="DA198" si="6386">CZ$2&amp;CZ198</f>
        <v/>
      </c>
      <c r="DC198" s="26" t="str">
        <f t="shared" ref="DC198" si="6387">DB$2&amp;DB198</f>
        <v/>
      </c>
      <c r="DE198" s="26" t="str">
        <f t="shared" ref="DE198" si="6388">DD$2&amp;DD198</f>
        <v/>
      </c>
      <c r="DG198" s="26" t="str">
        <f t="shared" ref="DG198" si="6389">DF$2&amp;DF198</f>
        <v/>
      </c>
      <c r="DI198" s="26" t="str">
        <f t="shared" ref="DI198" si="6390">DH$2&amp;DH198</f>
        <v/>
      </c>
    </row>
    <row r="199" spans="5:113" x14ac:dyDescent="0.55000000000000004">
      <c r="E199" s="26" t="str">
        <f t="shared" si="6324"/>
        <v>エリーパワー株式会社</v>
      </c>
      <c r="G199" s="26" t="str">
        <f t="shared" si="6324"/>
        <v>シャープ株式会社</v>
      </c>
      <c r="I199" s="26" t="str">
        <f t="shared" ref="I199" si="6391">H$2&amp;H199</f>
        <v>日本電気株式会社（ＮＥＣ）</v>
      </c>
      <c r="K199" s="26" t="str">
        <f t="shared" ref="K199" si="6392">J$2&amp;J199</f>
        <v>パナソニック株式会社</v>
      </c>
      <c r="M199" s="26" t="str">
        <f t="shared" ref="M199" si="6393">L$2&amp;L199</f>
        <v>株式会社エヌエフ回路設計ブロック</v>
      </c>
      <c r="O199" s="26" t="str">
        <f t="shared" ref="O199" si="6394">N$2&amp;N199</f>
        <v>東芝ライテック株式会社</v>
      </c>
      <c r="Q199" s="26" t="str">
        <f t="shared" ref="Q199" si="6395">P$2&amp;P199</f>
        <v>フォーアールエナジー株式会社</v>
      </c>
      <c r="S199" s="26" t="str">
        <f t="shared" ref="S199" si="6396">R$2&amp;R199</f>
        <v>京セラ株式会社</v>
      </c>
      <c r="U199" s="26" t="str">
        <f t="shared" ref="U199" si="6397">T$2&amp;T199</f>
        <v>ニチコン株式会社</v>
      </c>
      <c r="W199" s="26" t="str">
        <f t="shared" ref="W199" si="6398">V$2&amp;V199</f>
        <v>オムロン株式会社</v>
      </c>
      <c r="Y199" s="26" t="str">
        <f t="shared" ref="Y199:AA199" si="6399">X$2&amp;X199</f>
        <v>長州産業株式会社</v>
      </c>
      <c r="AA199" s="26" t="str">
        <f t="shared" si="6399"/>
        <v>住友電気工業株式会社</v>
      </c>
      <c r="AC199" s="26" t="str">
        <f t="shared" ref="AC199:AE199" si="6400">AB$2&amp;AB199</f>
        <v>ダイヤゼブラ電機株式会社</v>
      </c>
      <c r="AE199" s="26" t="str">
        <f t="shared" si="6400"/>
        <v>カナディアン・ソーラー・ジャパン株式会社</v>
      </c>
      <c r="AG199" s="26" t="str">
        <f t="shared" ref="AG199:AI199" si="6401">AF$2&amp;AF199</f>
        <v>株式会社カネカ</v>
      </c>
      <c r="AI199" s="26" t="str">
        <f t="shared" si="6401"/>
        <v>サンテックパワージャパン株式会社</v>
      </c>
      <c r="AK199" s="26" t="str">
        <f t="shared" ref="AK199:AM199" si="6402">AJ$2&amp;AJ199</f>
        <v>株式会社東芝</v>
      </c>
      <c r="AM199" s="26" t="str">
        <f t="shared" si="6402"/>
        <v>長瀬産業株式会社</v>
      </c>
      <c r="AO199" s="26" t="str">
        <f t="shared" ref="AO199:AQ199" si="6403">AN$2&amp;AN199</f>
        <v>株式会社エネルギーギャップ</v>
      </c>
      <c r="AQ199" s="26" t="str">
        <f t="shared" si="6403"/>
        <v>アンフィニ株式会社</v>
      </c>
      <c r="AS199" s="26" t="str">
        <f t="shared" ref="AS199:AU199" si="6404">AR$2&amp;AR199</f>
        <v>ハンファジャパン株式会社</v>
      </c>
      <c r="AU199" s="26" t="str">
        <f t="shared" si="6404"/>
        <v>中西金属工業株式会社</v>
      </c>
      <c r="AW199" s="26" t="str">
        <f t="shared" ref="AW199:AY199" si="6405">AV$2&amp;AV199</f>
        <v>株式会社Looop</v>
      </c>
      <c r="AY199" s="26" t="str">
        <f t="shared" si="6405"/>
        <v>東芝エネルギーシステムズ株式会社</v>
      </c>
      <c r="BA199" s="26" t="str">
        <f t="shared" ref="BA199:BC199" si="6406">AZ$2&amp;AZ199</f>
        <v>デルタ電子株式会社</v>
      </c>
      <c r="BC199" s="26" t="str">
        <f t="shared" si="6406"/>
        <v>スマートソーラー株式会社</v>
      </c>
      <c r="BE199" s="26" t="str">
        <f t="shared" ref="BE199:BG199" si="6407">BD$2&amp;BD199</f>
        <v>株式会社村田製作所</v>
      </c>
      <c r="BG199" s="26" t="str">
        <f t="shared" si="6407"/>
        <v>株式会社正興電機製作所</v>
      </c>
      <c r="BI199" s="26" t="str">
        <f t="shared" ref="BI199:BK199" si="6408">BH$2&amp;BH199</f>
        <v>株式会社NFブロッサムテクノロジーズ</v>
      </c>
      <c r="BK199" s="26" t="str">
        <f t="shared" si="6408"/>
        <v>オムロン　ソーシアルソリューションズ株式会社</v>
      </c>
      <c r="BM199" s="26" t="str">
        <f t="shared" ref="BM199:BO199" si="6409">BL$2&amp;BL199</f>
        <v>株式会社日本産業</v>
      </c>
      <c r="BO199" s="26" t="str">
        <f t="shared" si="6409"/>
        <v>ネクストエナジー・アンド・リソース　株式会社</v>
      </c>
      <c r="BQ199" s="26" t="str">
        <f t="shared" ref="BQ199:BS199" si="6410">BP$2&amp;BP199</f>
        <v>株式会社サニックス</v>
      </c>
      <c r="BS199" s="26" t="str">
        <f t="shared" si="6410"/>
        <v>華為技術日本株式会社</v>
      </c>
      <c r="BU199" s="26" t="str">
        <f t="shared" ref="BU199:BW199" si="6411">BT$2&amp;BT199</f>
        <v>荏原実業株式会社</v>
      </c>
      <c r="BW199" s="26" t="str">
        <f t="shared" si="6411"/>
        <v>株式会社エクソル</v>
      </c>
      <c r="BY199" s="26" t="str">
        <f t="shared" ref="BY199:CA199" si="6412">BX$2&amp;BX199</f>
        <v>オーデリック株式会社</v>
      </c>
      <c r="CA199" s="26" t="str">
        <f t="shared" si="6412"/>
        <v>合同会社DMM．com</v>
      </c>
      <c r="CC199" s="26" t="str">
        <f t="shared" ref="CC199:CE199" si="6413">CB$2&amp;CB199</f>
        <v>ジンコソーラージャパン株式会社</v>
      </c>
      <c r="CE199" s="26" t="str">
        <f t="shared" si="6413"/>
        <v>トヨタ自動車株式会社</v>
      </c>
      <c r="CG199" s="26" t="str">
        <f t="shared" ref="CG199:CI199" si="6414">CF$2&amp;CF199</f>
        <v>日本エネルギー総合システム株式会社</v>
      </c>
      <c r="CI199" s="26" t="str">
        <f t="shared" si="6414"/>
        <v>Upsolar　Japan株式会社</v>
      </c>
      <c r="CK199" s="26" t="str">
        <f t="shared" ref="CK199:CM199" si="6415">CJ$2&amp;CJ199</f>
        <v>合同会社Solax　Power　Network</v>
      </c>
      <c r="CM199" s="26" t="str">
        <f t="shared" si="6415"/>
        <v>株式会社リミックスポイント</v>
      </c>
      <c r="CO199" s="26" t="str">
        <f t="shared" ref="CO199:CQ199" si="6416">CN$2&amp;CN199</f>
        <v>Sungrow　Japan株式会社</v>
      </c>
      <c r="CQ199" s="26" t="str">
        <f t="shared" si="6416"/>
        <v>台湾プラスチックジャパンニューエナジー株式会社</v>
      </c>
      <c r="CS199" s="26" t="str">
        <f t="shared" ref="CS199:CU199" si="6417">CR$2&amp;CR199</f>
        <v>株式会社 Secret Base</v>
      </c>
      <c r="CU199" s="26" t="str">
        <f t="shared" si="6417"/>
        <v>GoodWe　Japan株式会社</v>
      </c>
      <c r="CW199" s="26" t="str">
        <f t="shared" ref="CW199:CY199" si="6418">CV$2&amp;CV199</f>
        <v>株式会社VOLT</v>
      </c>
      <c r="CY199" s="38" t="str">
        <f t="shared" si="6418"/>
        <v/>
      </c>
      <c r="DA199" s="26" t="str">
        <f t="shared" ref="DA199" si="6419">CZ$2&amp;CZ199</f>
        <v/>
      </c>
      <c r="DC199" s="26" t="str">
        <f t="shared" ref="DC199" si="6420">DB$2&amp;DB199</f>
        <v/>
      </c>
      <c r="DE199" s="26" t="str">
        <f t="shared" ref="DE199" si="6421">DD$2&amp;DD199</f>
        <v/>
      </c>
      <c r="DG199" s="26" t="str">
        <f t="shared" ref="DG199" si="6422">DF$2&amp;DF199</f>
        <v/>
      </c>
      <c r="DI199" s="26" t="str">
        <f t="shared" ref="DI199" si="6423">DH$2&amp;DH199</f>
        <v/>
      </c>
    </row>
    <row r="200" spans="5:113" x14ac:dyDescent="0.55000000000000004">
      <c r="E200" s="26" t="str">
        <f t="shared" si="6324"/>
        <v>エリーパワー株式会社</v>
      </c>
      <c r="G200" s="26" t="str">
        <f t="shared" si="6324"/>
        <v>シャープ株式会社</v>
      </c>
      <c r="I200" s="26" t="str">
        <f t="shared" ref="I200" si="6424">H$2&amp;H200</f>
        <v>日本電気株式会社（ＮＥＣ）</v>
      </c>
      <c r="K200" s="26" t="str">
        <f t="shared" ref="K200" si="6425">J$2&amp;J200</f>
        <v>パナソニック株式会社</v>
      </c>
      <c r="M200" s="26" t="str">
        <f t="shared" ref="M200" si="6426">L$2&amp;L200</f>
        <v>株式会社エヌエフ回路設計ブロック</v>
      </c>
      <c r="O200" s="26" t="str">
        <f t="shared" ref="O200" si="6427">N$2&amp;N200</f>
        <v>東芝ライテック株式会社</v>
      </c>
      <c r="Q200" s="26" t="str">
        <f t="shared" ref="Q200" si="6428">P$2&amp;P200</f>
        <v>フォーアールエナジー株式会社</v>
      </c>
      <c r="S200" s="26" t="str">
        <f t="shared" ref="S200" si="6429">R$2&amp;R200</f>
        <v>京セラ株式会社</v>
      </c>
      <c r="U200" s="26" t="str">
        <f t="shared" ref="U200" si="6430">T$2&amp;T200</f>
        <v>ニチコン株式会社</v>
      </c>
      <c r="W200" s="26" t="str">
        <f t="shared" ref="W200" si="6431">V$2&amp;V200</f>
        <v>オムロン株式会社</v>
      </c>
      <c r="Y200" s="26" t="str">
        <f t="shared" ref="Y200:AA200" si="6432">X$2&amp;X200</f>
        <v>長州産業株式会社</v>
      </c>
      <c r="AA200" s="26" t="str">
        <f t="shared" si="6432"/>
        <v>住友電気工業株式会社</v>
      </c>
      <c r="AC200" s="26" t="str">
        <f t="shared" ref="AC200:AE200" si="6433">AB$2&amp;AB200</f>
        <v>ダイヤゼブラ電機株式会社</v>
      </c>
      <c r="AE200" s="26" t="str">
        <f t="shared" si="6433"/>
        <v>カナディアン・ソーラー・ジャパン株式会社</v>
      </c>
      <c r="AG200" s="26" t="str">
        <f t="shared" ref="AG200:AI200" si="6434">AF$2&amp;AF200</f>
        <v>株式会社カネカ</v>
      </c>
      <c r="AI200" s="26" t="str">
        <f t="shared" si="6434"/>
        <v>サンテックパワージャパン株式会社</v>
      </c>
      <c r="AK200" s="26" t="str">
        <f t="shared" ref="AK200:AM200" si="6435">AJ$2&amp;AJ200</f>
        <v>株式会社東芝</v>
      </c>
      <c r="AM200" s="26" t="str">
        <f t="shared" si="6435"/>
        <v>長瀬産業株式会社</v>
      </c>
      <c r="AO200" s="26" t="str">
        <f t="shared" ref="AO200:AQ200" si="6436">AN$2&amp;AN200</f>
        <v>株式会社エネルギーギャップ</v>
      </c>
      <c r="AQ200" s="26" t="str">
        <f t="shared" si="6436"/>
        <v>アンフィニ株式会社</v>
      </c>
      <c r="AS200" s="26" t="str">
        <f t="shared" ref="AS200:AU200" si="6437">AR$2&amp;AR200</f>
        <v>ハンファジャパン株式会社</v>
      </c>
      <c r="AU200" s="26" t="str">
        <f t="shared" si="6437"/>
        <v>中西金属工業株式会社</v>
      </c>
      <c r="AW200" s="26" t="str">
        <f t="shared" ref="AW200:AY200" si="6438">AV$2&amp;AV200</f>
        <v>株式会社Looop</v>
      </c>
      <c r="AY200" s="26" t="str">
        <f t="shared" si="6438"/>
        <v>東芝エネルギーシステムズ株式会社</v>
      </c>
      <c r="BA200" s="26" t="str">
        <f t="shared" ref="BA200:BC200" si="6439">AZ$2&amp;AZ200</f>
        <v>デルタ電子株式会社</v>
      </c>
      <c r="BC200" s="26" t="str">
        <f t="shared" si="6439"/>
        <v>スマートソーラー株式会社</v>
      </c>
      <c r="BE200" s="26" t="str">
        <f t="shared" ref="BE200:BG200" si="6440">BD$2&amp;BD200</f>
        <v>株式会社村田製作所</v>
      </c>
      <c r="BG200" s="26" t="str">
        <f t="shared" si="6440"/>
        <v>株式会社正興電機製作所</v>
      </c>
      <c r="BI200" s="26" t="str">
        <f t="shared" ref="BI200:BK200" si="6441">BH$2&amp;BH200</f>
        <v>株式会社NFブロッサムテクノロジーズ</v>
      </c>
      <c r="BK200" s="26" t="str">
        <f t="shared" si="6441"/>
        <v>オムロン　ソーシアルソリューションズ株式会社</v>
      </c>
      <c r="BM200" s="26" t="str">
        <f t="shared" ref="BM200:BO200" si="6442">BL$2&amp;BL200</f>
        <v>株式会社日本産業</v>
      </c>
      <c r="BO200" s="26" t="str">
        <f t="shared" si="6442"/>
        <v>ネクストエナジー・アンド・リソース　株式会社</v>
      </c>
      <c r="BQ200" s="26" t="str">
        <f t="shared" ref="BQ200:BS200" si="6443">BP$2&amp;BP200</f>
        <v>株式会社サニックス</v>
      </c>
      <c r="BS200" s="26" t="str">
        <f t="shared" si="6443"/>
        <v>華為技術日本株式会社</v>
      </c>
      <c r="BU200" s="26" t="str">
        <f t="shared" ref="BU200:BW200" si="6444">BT$2&amp;BT200</f>
        <v>荏原実業株式会社</v>
      </c>
      <c r="BW200" s="26" t="str">
        <f t="shared" si="6444"/>
        <v>株式会社エクソル</v>
      </c>
      <c r="BY200" s="26" t="str">
        <f t="shared" ref="BY200:CA200" si="6445">BX$2&amp;BX200</f>
        <v>オーデリック株式会社</v>
      </c>
      <c r="CA200" s="26" t="str">
        <f t="shared" si="6445"/>
        <v>合同会社DMM．com</v>
      </c>
      <c r="CC200" s="26" t="str">
        <f t="shared" ref="CC200:CE200" si="6446">CB$2&amp;CB200</f>
        <v>ジンコソーラージャパン株式会社</v>
      </c>
      <c r="CE200" s="26" t="str">
        <f t="shared" si="6446"/>
        <v>トヨタ自動車株式会社</v>
      </c>
      <c r="CG200" s="26" t="str">
        <f t="shared" ref="CG200:CI200" si="6447">CF$2&amp;CF200</f>
        <v>日本エネルギー総合システム株式会社</v>
      </c>
      <c r="CI200" s="26" t="str">
        <f t="shared" si="6447"/>
        <v>Upsolar　Japan株式会社</v>
      </c>
      <c r="CK200" s="26" t="str">
        <f t="shared" ref="CK200:CM200" si="6448">CJ$2&amp;CJ200</f>
        <v>合同会社Solax　Power　Network</v>
      </c>
      <c r="CM200" s="26" t="str">
        <f t="shared" si="6448"/>
        <v>株式会社リミックスポイント</v>
      </c>
      <c r="CO200" s="26" t="str">
        <f t="shared" ref="CO200:CQ200" si="6449">CN$2&amp;CN200</f>
        <v>Sungrow　Japan株式会社</v>
      </c>
      <c r="CQ200" s="26" t="str">
        <f t="shared" si="6449"/>
        <v>台湾プラスチックジャパンニューエナジー株式会社</v>
      </c>
      <c r="CS200" s="26" t="str">
        <f t="shared" ref="CS200:CU200" si="6450">CR$2&amp;CR200</f>
        <v>株式会社 Secret Base</v>
      </c>
      <c r="CU200" s="26" t="str">
        <f t="shared" si="6450"/>
        <v>GoodWe　Japan株式会社</v>
      </c>
      <c r="CW200" s="26" t="str">
        <f t="shared" ref="CW200:CY200" si="6451">CV$2&amp;CV200</f>
        <v>株式会社VOLT</v>
      </c>
      <c r="CY200" s="38" t="str">
        <f t="shared" si="6451"/>
        <v/>
      </c>
      <c r="DA200" s="26" t="str">
        <f t="shared" ref="DA200" si="6452">CZ$2&amp;CZ200</f>
        <v/>
      </c>
      <c r="DC200" s="26" t="str">
        <f t="shared" ref="DC200" si="6453">DB$2&amp;DB200</f>
        <v/>
      </c>
      <c r="DE200" s="26" t="str">
        <f t="shared" ref="DE200" si="6454">DD$2&amp;DD200</f>
        <v/>
      </c>
      <c r="DG200" s="26" t="str">
        <f t="shared" ref="DG200" si="6455">DF$2&amp;DF200</f>
        <v/>
      </c>
      <c r="DI200" s="26" t="str">
        <f t="shared" ref="DI200" si="6456">DH$2&amp;DH200</f>
        <v/>
      </c>
    </row>
  </sheetData>
  <sheetProtection algorithmName="SHA-512" hashValue="kT9yenlPV006OZmg9rt40UfnfjEmDpCmgEEwfdV85QE435QzNEv0QFtO9ncoU3qgeZq/Looj1j6dmmnvSOPBAg==" saltValue="xPcUIo6XIXUqQLwlBBx+MQ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A5A7-7FFF-485E-8AF5-2B2AC593959C}">
  <sheetPr>
    <tabColor theme="0" tint="-0.499984740745262"/>
  </sheetPr>
  <dimension ref="A1:B18"/>
  <sheetViews>
    <sheetView zoomScale="70" zoomScaleNormal="70" workbookViewId="0">
      <pane xSplit="2" topLeftCell="C1" activePane="topRight" state="frozen"/>
      <selection activeCell="B28" sqref="B28"/>
      <selection pane="topRight" activeCell="B28" sqref="B28"/>
    </sheetView>
  </sheetViews>
  <sheetFormatPr defaultRowHeight="18" x14ac:dyDescent="0.55000000000000004"/>
  <cols>
    <col min="1" max="1" width="12.75" customWidth="1"/>
    <col min="2" max="2" width="57.4140625" style="27" customWidth="1"/>
  </cols>
  <sheetData>
    <row r="1" spans="1:2" x14ac:dyDescent="0.55000000000000004">
      <c r="A1" s="29" t="s">
        <v>606</v>
      </c>
    </row>
    <row r="3" spans="1:2" x14ac:dyDescent="0.55000000000000004">
      <c r="A3" s="32" t="s">
        <v>588</v>
      </c>
      <c r="B3" s="35" t="s">
        <v>589</v>
      </c>
    </row>
    <row r="4" spans="1:2" x14ac:dyDescent="0.55000000000000004">
      <c r="A4" s="29"/>
      <c r="B4" s="36" t="s">
        <v>592</v>
      </c>
    </row>
    <row r="5" spans="1:2" x14ac:dyDescent="0.55000000000000004">
      <c r="A5" s="30" t="s">
        <v>596</v>
      </c>
      <c r="B5" s="37" t="s">
        <v>590</v>
      </c>
    </row>
    <row r="6" spans="1:2" ht="36" x14ac:dyDescent="0.55000000000000004">
      <c r="A6" s="30" t="s">
        <v>597</v>
      </c>
      <c r="B6" s="37" t="s">
        <v>604</v>
      </c>
    </row>
    <row r="7" spans="1:2" x14ac:dyDescent="0.55000000000000004">
      <c r="A7" s="28"/>
      <c r="B7" s="34" t="s">
        <v>593</v>
      </c>
    </row>
    <row r="8" spans="1:2" x14ac:dyDescent="0.55000000000000004">
      <c r="B8" s="34"/>
    </row>
    <row r="9" spans="1:2" x14ac:dyDescent="0.55000000000000004">
      <c r="B9" s="34"/>
    </row>
    <row r="10" spans="1:2" ht="36" x14ac:dyDescent="0.55000000000000004">
      <c r="A10" s="33" t="s">
        <v>594</v>
      </c>
      <c r="B10" s="35" t="s">
        <v>595</v>
      </c>
    </row>
    <row r="11" spans="1:2" ht="48" customHeight="1" x14ac:dyDescent="0.55000000000000004">
      <c r="A11" s="31"/>
      <c r="B11" s="36" t="s">
        <v>601</v>
      </c>
    </row>
    <row r="12" spans="1:2" ht="106" customHeight="1" x14ac:dyDescent="0.55000000000000004">
      <c r="A12" s="31" t="s">
        <v>598</v>
      </c>
      <c r="B12" s="34" t="s">
        <v>602</v>
      </c>
    </row>
    <row r="13" spans="1:2" ht="101.5" customHeight="1" x14ac:dyDescent="0.55000000000000004">
      <c r="A13" s="31" t="s">
        <v>599</v>
      </c>
      <c r="B13" s="34" t="s">
        <v>603</v>
      </c>
    </row>
    <row r="14" spans="1:2" ht="34" customHeight="1" x14ac:dyDescent="0.55000000000000004">
      <c r="A14" s="31" t="s">
        <v>600</v>
      </c>
      <c r="B14" s="37" t="s">
        <v>605</v>
      </c>
    </row>
    <row r="15" spans="1:2" x14ac:dyDescent="0.55000000000000004">
      <c r="A15" s="31"/>
      <c r="B15" s="34" t="s">
        <v>593</v>
      </c>
    </row>
    <row r="16" spans="1:2" x14ac:dyDescent="0.55000000000000004">
      <c r="A16" s="31"/>
    </row>
    <row r="17" spans="1:1" x14ac:dyDescent="0.55000000000000004">
      <c r="A17" s="31"/>
    </row>
    <row r="18" spans="1:1" x14ac:dyDescent="0.55000000000000004">
      <c r="A18" s="31"/>
    </row>
  </sheetData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09DE8A7FE5DE4987EEE3C9DA7168AD" ma:contentTypeVersion="12" ma:contentTypeDescription="新しいドキュメントを作成します。" ma:contentTypeScope="" ma:versionID="65cc82cc3f4e39ade3c77e7e3f1eda24">
  <xsd:schema xmlns:xsd="http://www.w3.org/2001/XMLSchema" xmlns:xs="http://www.w3.org/2001/XMLSchema" xmlns:p="http://schemas.microsoft.com/office/2006/metadata/properties" xmlns:ns2="cdb8b1e3-a790-4d3a-8a2f-8bcfa94f9ac8" xmlns:ns3="ee24bc09-844f-4d15-9c35-40f175b0b400" targetNamespace="http://schemas.microsoft.com/office/2006/metadata/properties" ma:root="true" ma:fieldsID="eacd00124e472392c82e764c31c5436f" ns2:_="" ns3:_="">
    <xsd:import namespace="cdb8b1e3-a790-4d3a-8a2f-8bcfa94f9ac8"/>
    <xsd:import namespace="ee24bc09-844f-4d15-9c35-40f175b0b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8b1e3-a790-4d3a-8a2f-8bcfa94f9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4bc09-844f-4d15-9c35-40f175b0b40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4b4bb4-9634-4a81-af92-958e127de842}" ma:internalName="TaxCatchAll" ma:showField="CatchAllData" ma:web="ee24bc09-844f-4d15-9c35-40f175b0b4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4bc09-844f-4d15-9c35-40f175b0b400" xsi:nil="true"/>
    <lcf76f155ced4ddcb4097134ff3c332f xmlns="cdb8b1e3-a790-4d3a-8a2f-8bcfa94f9a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4E5218-319E-4B62-84D4-67C6D9EA33F0}"/>
</file>

<file path=customXml/itemProps2.xml><?xml version="1.0" encoding="utf-8"?>
<ds:datastoreItem xmlns:ds="http://schemas.openxmlformats.org/officeDocument/2006/customXml" ds:itemID="{203CB237-6D77-4FA8-8ED1-CD5A865AE20A}"/>
</file>

<file path=customXml/itemProps3.xml><?xml version="1.0" encoding="utf-8"?>
<ds:datastoreItem xmlns:ds="http://schemas.openxmlformats.org/officeDocument/2006/customXml" ds:itemID="{A3000F4B-BB1F-4789-A7B8-7651FEE6609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51</vt:i4>
      </vt:variant>
    </vt:vector>
  </HeadingPairs>
  <TitlesOfParts>
    <vt:vector size="54" baseType="lpstr">
      <vt:lpstr>家庭用蓄電システムリスト</vt:lpstr>
      <vt:lpstr>【非表示】データベース</vt:lpstr>
      <vt:lpstr>【非表示】更新・メンテ方法概要</vt:lpstr>
      <vt:lpstr>家庭用蓄電システムリスト!Print_Area</vt:lpstr>
      <vt:lpstr>家庭用蓄電システムリスト!Print_Titles</vt:lpstr>
      <vt:lpstr>アップソーラージャパン</vt:lpstr>
      <vt:lpstr>アンフィニ</vt:lpstr>
      <vt:lpstr>ヴォルト</vt:lpstr>
      <vt:lpstr>エクソル</vt:lpstr>
      <vt:lpstr>エヌエフカイロセッケイブロック</vt:lpstr>
      <vt:lpstr>エネルギーギャップ</vt:lpstr>
      <vt:lpstr>エバラジツギョウ</vt:lpstr>
      <vt:lpstr>エリーパワー</vt:lpstr>
      <vt:lpstr>オーデリック</vt:lpstr>
      <vt:lpstr>オムロン</vt:lpstr>
      <vt:lpstr>オムロンソーシアルソリューションズ</vt:lpstr>
      <vt:lpstr>カナディアンソーラージャパン</vt:lpstr>
      <vt:lpstr>カネカ</vt:lpstr>
      <vt:lpstr>キョウセラ</vt:lpstr>
      <vt:lpstr>グッドウィージャパン</vt:lpstr>
      <vt:lpstr>サニックス</vt:lpstr>
      <vt:lpstr>サングロウジャパン</vt:lpstr>
      <vt:lpstr>サンテックパワージャパン</vt:lpstr>
      <vt:lpstr>シークレットベース</vt:lpstr>
      <vt:lpstr>シャープ</vt:lpstr>
      <vt:lpstr>ジンコソーラージャパン</vt:lpstr>
      <vt:lpstr>スマートソーラー</vt:lpstr>
      <vt:lpstr>スミトモデンキコウギョウ</vt:lpstr>
      <vt:lpstr>セイコウデンキセイサクショ</vt:lpstr>
      <vt:lpstr>ソラックスパワーネットワーク</vt:lpstr>
      <vt:lpstr>ダイヤゼブラ</vt:lpstr>
      <vt:lpstr>タイワンプラスチックジャパンニューエナジー</vt:lpstr>
      <vt:lpstr>チョウシュウサンギョウ</vt:lpstr>
      <vt:lpstr>ディーエムエムドットコム</vt:lpstr>
      <vt:lpstr>デルタデンシ</vt:lpstr>
      <vt:lpstr>トウシバ</vt:lpstr>
      <vt:lpstr>トウシバエネルギーシステムズ</vt:lpstr>
      <vt:lpstr>トウシバライテック</vt:lpstr>
      <vt:lpstr>トヨタジドウシャ</vt:lpstr>
      <vt:lpstr>ナガセサンギョウ</vt:lpstr>
      <vt:lpstr>ナカニシキンゾクコウギョウ</vt:lpstr>
      <vt:lpstr>ニチコン</vt:lpstr>
      <vt:lpstr>ニホンエネルギーソウゴウシステム</vt:lpstr>
      <vt:lpstr>ニホンサンギョウ</vt:lpstr>
      <vt:lpstr>ニホンデンキ</vt:lpstr>
      <vt:lpstr>ネクストエナジーアンドリソース</vt:lpstr>
      <vt:lpstr>パナソニック</vt:lpstr>
      <vt:lpstr>ハンファジャパン</vt:lpstr>
      <vt:lpstr>ファーウェイギジュツニホン</vt:lpstr>
      <vt:lpstr>フォーアールエナジー</vt:lpstr>
      <vt:lpstr>ブロッサムテクノロジーズ</vt:lpstr>
      <vt:lpstr>ムラタセイサクショ</vt:lpstr>
      <vt:lpstr>リミックスポイント</vt:lpstr>
      <vt:lpstr>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2024-03-07T11:55:07Z</cp:lastPrinted>
  <dcterms:created xsi:type="dcterms:W3CDTF">2022-04-06T07:37:53Z</dcterms:created>
  <dcterms:modified xsi:type="dcterms:W3CDTF">2025-03-25T10:25:28Z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0x0101007F09DE8A7FE5DE4987EEE3C9DA7168AD</vt:lpwstr>
  </property>
</Properties>
</file>