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3部_DR家庭用\R6補正\200_情報発信・外部公開\7.蓄電池アグリゲーター・小売電気事業者登録\【共通】蓄電システムリスト\"/>
    </mc:Choice>
  </mc:AlternateContent>
  <xr:revisionPtr revIDLastSave="0" documentId="13_ncr:1_{45FA07F6-E622-4C81-966D-001F79FA1CDD}" xr6:coauthVersionLast="47" xr6:coauthVersionMax="47" xr10:uidLastSave="{00000000-0000-0000-0000-000000000000}"/>
  <bookViews>
    <workbookView xWindow="28680" yWindow="-120" windowWidth="29040" windowHeight="15840" tabRatio="791" xr2:uid="{6B5F2414-B0DE-44D3-96CB-14496043030B}"/>
  </bookViews>
  <sheets>
    <sheet name="家庭用蓄電システムリスト" sheetId="9" r:id="rId1"/>
    <sheet name="【非表示】データベース" sheetId="13" state="hidden" r:id="rId2"/>
    <sheet name="【非表示】更新・メンテ方法概要" sheetId="14" state="hidden" r:id="rId3"/>
  </sheets>
  <definedNames>
    <definedName name="_xlnm._FilterDatabase" localSheetId="1" hidden="1">【非表示】データベース!$B$4:$BP$4</definedName>
    <definedName name="_xlnm.Print_Area" localSheetId="0">家庭用蓄電システムリスト!$A$1:$I$109</definedName>
    <definedName name="_xlnm.Print_Titles" localSheetId="0">家庭用蓄電システムリスト!$9:$9</definedName>
    <definedName name="アップソーラージャパン">【非表示】データベース!$BD$4:$BD$1048576</definedName>
    <definedName name="アンフィニ">【非表示】データベース!#REF!</definedName>
    <definedName name="ヴォルト">【非表示】データベース!$BP$4:$BP$1048576</definedName>
    <definedName name="エクソル">【非表示】データベース!$AT$4:$AT$1048576</definedName>
    <definedName name="エヌエフカイロセッケイブロック">【非表示】データベース!#REF!</definedName>
    <definedName name="エネルギーギャップ">【非表示】データベース!#REF!</definedName>
    <definedName name="エバラジツギョウ">【非表示】データベース!$AR$4:$AR$1048576</definedName>
    <definedName name="エリーパワー">【非表示】データベース!$D$4:$D$1048576</definedName>
    <definedName name="オーデリック">【非表示】データベース!$AV$4:$AV$1048576</definedName>
    <definedName name="オムロン">【非表示】データベース!#REF!</definedName>
    <definedName name="オムロンソーシアルソリューションズ">【非表示】データベース!$AJ$4:$AJ$1048576</definedName>
    <definedName name="カナディアンソーラージャパン">【非表示】データベース!$T$4:$T$1048576</definedName>
    <definedName name="カネカ">【非表示】データベース!#REF!</definedName>
    <definedName name="キョウセラ">【非表示】データベース!$J$4:$J$1048576</definedName>
    <definedName name="グッドウィージャパン">【非表示】データベース!$BN$4:$BN$1048576</definedName>
    <definedName name="サニックス">【非表示】データベース!$AN$4:$AN$1048576</definedName>
    <definedName name="サングロウジャパン">【非表示】データベース!$BJ$4:$BJ$1048576</definedName>
    <definedName name="サンテックパワージャパン">【非表示】データベース!$V$4:$V$1048576</definedName>
    <definedName name="シークレットベース">【非表示】データベース!#REF!</definedName>
    <definedName name="シャープ">【非表示】データベース!$F$4:$F$1048576</definedName>
    <definedName name="ジンコソーラージャパン">【非表示】データベース!#REF!</definedName>
    <definedName name="スマートソーラー">【非表示】データベース!$AD$4:$AD$1048576</definedName>
    <definedName name="スミトモデンキコウギョウ">【非表示】データベース!$P$4:$P$1048576</definedName>
    <definedName name="セイコウデンキセイサクショ">【非表示】データベース!#REF!</definedName>
    <definedName name="ソラックスパワーネットワーク">【非表示】データベース!$BF$4:$BF$1048576</definedName>
    <definedName name="ダイヤゼブラ">【非表示】データベース!$R$4:$R$1048576</definedName>
    <definedName name="タイワンプラスチックジャパンニューエナジー">【非表示】データベース!$BL$4:$BL$1048576</definedName>
    <definedName name="チョウシュウサンギョウ">【非表示】データベース!$N$4:$N$1048576</definedName>
    <definedName name="ディーエムエムドットコム">【非表示】データベース!$AX$4:$AX$1048576</definedName>
    <definedName name="デルタデンシ">【非表示】データベース!$AB$4:$AB$1048576</definedName>
    <definedName name="トウシバ">【非表示】データベース!#REF!</definedName>
    <definedName name="トウシバエネルギーシステムズ">【非表示】データベース!#REF!</definedName>
    <definedName name="トウシバライテック">【非表示】データベース!#REF!</definedName>
    <definedName name="トヨタジドウシャ">【非表示】データベース!$AZ$4:$AZ$1048576</definedName>
    <definedName name="ナガセサンギョウ">【非表示】データベース!#REF!</definedName>
    <definedName name="ナカニシキンゾクコウギョウ">【非表示】データベース!#REF!</definedName>
    <definedName name="ニチコン">【非表示】データベース!$L$4:$L$1048576</definedName>
    <definedName name="ニホンエネルギーソウゴウシステム">【非表示】データベース!$BB$4:$BB$1048576</definedName>
    <definedName name="ニホンサンギョウ">【非表示】データベース!$AL$4:$AL$1048576</definedName>
    <definedName name="ニホンデンキ">【非表示】データベース!#REF!</definedName>
    <definedName name="ネクストエナジーアンドリソース">【非表示】データベース!#REF!</definedName>
    <definedName name="パナソニック">【非表示】データベース!$H$4:$H$1048576</definedName>
    <definedName name="ハンファジャパン">【非表示】データベース!$X$4:$X$1048576</definedName>
    <definedName name="ファーウェイギジュツニホン">【非表示】データベース!$AP$4:$AP$1048576</definedName>
    <definedName name="フォーアールエナジー">【非表示】データベース!#REF!</definedName>
    <definedName name="ブロッサムテクノロジーズ">【非表示】データベース!$AH$4:$AH$1048576</definedName>
    <definedName name="ムラタセイサクショ">【非表示】データベース!$AF$4:$AF$1048576</definedName>
    <definedName name="リミックスポイント">【非表示】データベース!$BH$4:$BH$1048576</definedName>
    <definedName name="ループ">【非表示】データベース!$Z$4:$Z$1048576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5" i="13" l="1"/>
  <c r="CC200" i="13"/>
  <c r="CC199" i="13"/>
  <c r="CC198" i="13"/>
  <c r="CC197" i="13"/>
  <c r="CC196" i="13"/>
  <c r="CC195" i="13"/>
  <c r="CC194" i="13"/>
  <c r="CC193" i="13"/>
  <c r="CC192" i="13"/>
  <c r="CC191" i="13"/>
  <c r="CC190" i="13"/>
  <c r="CC189" i="13"/>
  <c r="CC188" i="13"/>
  <c r="CC187" i="13"/>
  <c r="CC186" i="13"/>
  <c r="CC185" i="13"/>
  <c r="CC184" i="13"/>
  <c r="CC183" i="13"/>
  <c r="CC182" i="13"/>
  <c r="CC181" i="13"/>
  <c r="CC180" i="13"/>
  <c r="CC179" i="13"/>
  <c r="CC178" i="13"/>
  <c r="CC177" i="13"/>
  <c r="CC176" i="13"/>
  <c r="CC175" i="13"/>
  <c r="CC174" i="13"/>
  <c r="CC173" i="13"/>
  <c r="CC172" i="13"/>
  <c r="CC171" i="13"/>
  <c r="CC170" i="13"/>
  <c r="CC169" i="13"/>
  <c r="CC168" i="13"/>
  <c r="CC167" i="13"/>
  <c r="CC166" i="13"/>
  <c r="CC165" i="13"/>
  <c r="CC164" i="13"/>
  <c r="CC163" i="13"/>
  <c r="CC162" i="13"/>
  <c r="CC161" i="13"/>
  <c r="CC160" i="13"/>
  <c r="CC159" i="13"/>
  <c r="CC158" i="13"/>
  <c r="CC157" i="13"/>
  <c r="CC156" i="13"/>
  <c r="CC155" i="13"/>
  <c r="CC154" i="13"/>
  <c r="CC153" i="13"/>
  <c r="CC152" i="13"/>
  <c r="CC151" i="13"/>
  <c r="CC150" i="13"/>
  <c r="CC149" i="13"/>
  <c r="CC148" i="13"/>
  <c r="CC147" i="13"/>
  <c r="CC146" i="13"/>
  <c r="CC145" i="13"/>
  <c r="CC144" i="13"/>
  <c r="CC143" i="13"/>
  <c r="CC142" i="13"/>
  <c r="CC141" i="13"/>
  <c r="CC140" i="13"/>
  <c r="CC139" i="13"/>
  <c r="CC138" i="13"/>
  <c r="CC137" i="13"/>
  <c r="CC136" i="13"/>
  <c r="CC135" i="13"/>
  <c r="CC134" i="13"/>
  <c r="CC133" i="13"/>
  <c r="CC132" i="13"/>
  <c r="CC131" i="13"/>
  <c r="CC130" i="13"/>
  <c r="CC129" i="13"/>
  <c r="CC128" i="13"/>
  <c r="CC127" i="13"/>
  <c r="CC126" i="13"/>
  <c r="CC125" i="13"/>
  <c r="CC124" i="13"/>
  <c r="CC123" i="13"/>
  <c r="CC122" i="13"/>
  <c r="CC121" i="13"/>
  <c r="CC120" i="13"/>
  <c r="CC119" i="13"/>
  <c r="CC118" i="13"/>
  <c r="CC117" i="13"/>
  <c r="CC116" i="13"/>
  <c r="CC115" i="13"/>
  <c r="CC114" i="13"/>
  <c r="CC113" i="13"/>
  <c r="CC112" i="13"/>
  <c r="CC111" i="13"/>
  <c r="CC110" i="13"/>
  <c r="CC109" i="13"/>
  <c r="CC108" i="13"/>
  <c r="CC107" i="13"/>
  <c r="CC106" i="13"/>
  <c r="CC105" i="13"/>
  <c r="CC104" i="13"/>
  <c r="CC103" i="13"/>
  <c r="CC102" i="13"/>
  <c r="CC101" i="13"/>
  <c r="CC100" i="13"/>
  <c r="CC99" i="13"/>
  <c r="CC98" i="13"/>
  <c r="CC97" i="13"/>
  <c r="CC96" i="13"/>
  <c r="CC95" i="13"/>
  <c r="CC94" i="13"/>
  <c r="CC93" i="13"/>
  <c r="CC92" i="13"/>
  <c r="CC91" i="13"/>
  <c r="CC90" i="13"/>
  <c r="CC89" i="13"/>
  <c r="CC88" i="13"/>
  <c r="CC87" i="13"/>
  <c r="CC86" i="13"/>
  <c r="CC85" i="13"/>
  <c r="CC84" i="13"/>
  <c r="CC83" i="13"/>
  <c r="CC82" i="13"/>
  <c r="CC81" i="13"/>
  <c r="CC80" i="13"/>
  <c r="CC79" i="13"/>
  <c r="CC78" i="13"/>
  <c r="CC77" i="13"/>
  <c r="CC76" i="13"/>
  <c r="CC75" i="13"/>
  <c r="CC74" i="13"/>
  <c r="CC73" i="13"/>
  <c r="CC72" i="13"/>
  <c r="CC71" i="13"/>
  <c r="CC70" i="13"/>
  <c r="CC69" i="13"/>
  <c r="CC68" i="13"/>
  <c r="CC67" i="13"/>
  <c r="CC66" i="13"/>
  <c r="CC65" i="13"/>
  <c r="CC64" i="13"/>
  <c r="CC63" i="13"/>
  <c r="CC62" i="13"/>
  <c r="CC61" i="13"/>
  <c r="CC60" i="13"/>
  <c r="CC59" i="13"/>
  <c r="CC58" i="13"/>
  <c r="CC57" i="13"/>
  <c r="CC56" i="13"/>
  <c r="CC55" i="13"/>
  <c r="CC54" i="13"/>
  <c r="CC53" i="13"/>
  <c r="CC52" i="13"/>
  <c r="CC51" i="13"/>
  <c r="CC50" i="13"/>
  <c r="CC49" i="13"/>
  <c r="CC48" i="13"/>
  <c r="CC47" i="13"/>
  <c r="CC46" i="13"/>
  <c r="CC45" i="13"/>
  <c r="CC44" i="13"/>
  <c r="CC43" i="13"/>
  <c r="CC42" i="13"/>
  <c r="CC41" i="13"/>
  <c r="CC40" i="13"/>
  <c r="CC39" i="13"/>
  <c r="CC38" i="13"/>
  <c r="CC37" i="13"/>
  <c r="CC36" i="13"/>
  <c r="CC35" i="13"/>
  <c r="CC34" i="13"/>
  <c r="CC33" i="13"/>
  <c r="CC32" i="13"/>
  <c r="CC31" i="13"/>
  <c r="CC30" i="13"/>
  <c r="CC29" i="13"/>
  <c r="CC28" i="13"/>
  <c r="CC27" i="13"/>
  <c r="CC26" i="13"/>
  <c r="CC25" i="13"/>
  <c r="CC24" i="13"/>
  <c r="CC23" i="13"/>
  <c r="CC22" i="13"/>
  <c r="CC21" i="13"/>
  <c r="CC20" i="13"/>
  <c r="CC19" i="13"/>
  <c r="CC18" i="13"/>
  <c r="CC17" i="13"/>
  <c r="CC16" i="13"/>
  <c r="CC15" i="13"/>
  <c r="CC14" i="13"/>
  <c r="CC13" i="13"/>
  <c r="CC12" i="13"/>
  <c r="CC11" i="13"/>
  <c r="CC10" i="13"/>
  <c r="CC9" i="13"/>
  <c r="CC8" i="13"/>
  <c r="CC7" i="13"/>
  <c r="CC6" i="13"/>
  <c r="CC5" i="13"/>
  <c r="CC4" i="13"/>
  <c r="CC1" i="13"/>
  <c r="CA200" i="13"/>
  <c r="CA199" i="13"/>
  <c r="CA198" i="13"/>
  <c r="CA197" i="13"/>
  <c r="CA196" i="13"/>
  <c r="CA195" i="13"/>
  <c r="CA194" i="13"/>
  <c r="CA193" i="13"/>
  <c r="CA192" i="13"/>
  <c r="CA191" i="13"/>
  <c r="CA190" i="13"/>
  <c r="CA189" i="13"/>
  <c r="CA188" i="13"/>
  <c r="CA187" i="13"/>
  <c r="CA186" i="13"/>
  <c r="CA185" i="13"/>
  <c r="CA184" i="13"/>
  <c r="CA183" i="13"/>
  <c r="CA182" i="13"/>
  <c r="CA181" i="13"/>
  <c r="CA180" i="13"/>
  <c r="CA179" i="13"/>
  <c r="CA178" i="13"/>
  <c r="CA177" i="13"/>
  <c r="CA176" i="13"/>
  <c r="CA175" i="13"/>
  <c r="CA174" i="13"/>
  <c r="CA173" i="13"/>
  <c r="CA172" i="13"/>
  <c r="CA171" i="13"/>
  <c r="CA170" i="13"/>
  <c r="CA169" i="13"/>
  <c r="CA168" i="13"/>
  <c r="CA167" i="13"/>
  <c r="CA166" i="13"/>
  <c r="CA165" i="13"/>
  <c r="CA164" i="13"/>
  <c r="CA163" i="13"/>
  <c r="CA162" i="13"/>
  <c r="CA161" i="13"/>
  <c r="CA160" i="13"/>
  <c r="CA159" i="13"/>
  <c r="CA158" i="13"/>
  <c r="CA157" i="13"/>
  <c r="CA156" i="13"/>
  <c r="CA155" i="13"/>
  <c r="CA154" i="13"/>
  <c r="CA153" i="13"/>
  <c r="CA152" i="13"/>
  <c r="CA151" i="13"/>
  <c r="CA150" i="13"/>
  <c r="CA149" i="13"/>
  <c r="CA148" i="13"/>
  <c r="CA147" i="13"/>
  <c r="CA146" i="13"/>
  <c r="CA145" i="13"/>
  <c r="CA144" i="13"/>
  <c r="CA143" i="13"/>
  <c r="CA142" i="13"/>
  <c r="CA141" i="13"/>
  <c r="CA140" i="13"/>
  <c r="CA139" i="13"/>
  <c r="CA138" i="13"/>
  <c r="CA137" i="13"/>
  <c r="CA136" i="13"/>
  <c r="CA135" i="13"/>
  <c r="CA134" i="13"/>
  <c r="CA133" i="13"/>
  <c r="CA132" i="13"/>
  <c r="CA131" i="13"/>
  <c r="CA130" i="13"/>
  <c r="CA129" i="13"/>
  <c r="CA128" i="13"/>
  <c r="CA127" i="13"/>
  <c r="CA126" i="13"/>
  <c r="CA125" i="13"/>
  <c r="CA124" i="13"/>
  <c r="CA123" i="13"/>
  <c r="CA122" i="13"/>
  <c r="CA121" i="13"/>
  <c r="CA120" i="13"/>
  <c r="CA119" i="13"/>
  <c r="CA118" i="13"/>
  <c r="CA117" i="13"/>
  <c r="CA116" i="13"/>
  <c r="CA115" i="13"/>
  <c r="CA114" i="13"/>
  <c r="CA113" i="13"/>
  <c r="CA112" i="13"/>
  <c r="CA111" i="13"/>
  <c r="CA110" i="13"/>
  <c r="CA109" i="13"/>
  <c r="CA108" i="13"/>
  <c r="CA107" i="13"/>
  <c r="CA106" i="13"/>
  <c r="CA105" i="13"/>
  <c r="CA104" i="13"/>
  <c r="CA103" i="13"/>
  <c r="CA102" i="13"/>
  <c r="CA101" i="13"/>
  <c r="CA100" i="13"/>
  <c r="CA99" i="13"/>
  <c r="CA98" i="13"/>
  <c r="CA97" i="13"/>
  <c r="CA96" i="13"/>
  <c r="CA95" i="13"/>
  <c r="CA94" i="13"/>
  <c r="CA93" i="13"/>
  <c r="CA92" i="13"/>
  <c r="CA91" i="13"/>
  <c r="CA90" i="13"/>
  <c r="CA89" i="13"/>
  <c r="CA88" i="13"/>
  <c r="CA87" i="13"/>
  <c r="CA86" i="13"/>
  <c r="CA85" i="13"/>
  <c r="CA84" i="13"/>
  <c r="CA83" i="13"/>
  <c r="CA82" i="13"/>
  <c r="CA81" i="13"/>
  <c r="CA80" i="13"/>
  <c r="CA79" i="13"/>
  <c r="CA78" i="13"/>
  <c r="CA77" i="13"/>
  <c r="CA76" i="13"/>
  <c r="CA75" i="13"/>
  <c r="CA74" i="13"/>
  <c r="CA73" i="13"/>
  <c r="CA72" i="13"/>
  <c r="CA71" i="13"/>
  <c r="CA70" i="13"/>
  <c r="CA69" i="13"/>
  <c r="CA68" i="13"/>
  <c r="CA67" i="13"/>
  <c r="CA66" i="13"/>
  <c r="CA65" i="13"/>
  <c r="CA64" i="13"/>
  <c r="CA63" i="13"/>
  <c r="CA62" i="13"/>
  <c r="CA61" i="13"/>
  <c r="CA60" i="13"/>
  <c r="CA59" i="13"/>
  <c r="CA58" i="13"/>
  <c r="CA57" i="13"/>
  <c r="CA56" i="13"/>
  <c r="CA55" i="13"/>
  <c r="CA54" i="13"/>
  <c r="CA53" i="13"/>
  <c r="CA52" i="13"/>
  <c r="CA51" i="13"/>
  <c r="CA50" i="13"/>
  <c r="CA49" i="13"/>
  <c r="CA48" i="13"/>
  <c r="CA47" i="13"/>
  <c r="CA46" i="13"/>
  <c r="CA45" i="13"/>
  <c r="CA44" i="13"/>
  <c r="CA43" i="13"/>
  <c r="CA42" i="13"/>
  <c r="CA41" i="13"/>
  <c r="CA40" i="13"/>
  <c r="CA39" i="13"/>
  <c r="CA38" i="13"/>
  <c r="CA37" i="13"/>
  <c r="CA36" i="13"/>
  <c r="CA35" i="13"/>
  <c r="CA34" i="13"/>
  <c r="CA33" i="13"/>
  <c r="CA32" i="13"/>
  <c r="CA31" i="13"/>
  <c r="CA30" i="13"/>
  <c r="CA29" i="13"/>
  <c r="CA28" i="13"/>
  <c r="CA27" i="13"/>
  <c r="CA26" i="13"/>
  <c r="CA25" i="13"/>
  <c r="CA24" i="13"/>
  <c r="CA23" i="13"/>
  <c r="CA22" i="13"/>
  <c r="CA21" i="13"/>
  <c r="CA20" i="13"/>
  <c r="CA19" i="13"/>
  <c r="CA18" i="13"/>
  <c r="CA17" i="13"/>
  <c r="CA16" i="13"/>
  <c r="CA15" i="13"/>
  <c r="CA14" i="13"/>
  <c r="CA13" i="13"/>
  <c r="CA12" i="13"/>
  <c r="CA11" i="13"/>
  <c r="CA10" i="13"/>
  <c r="CA9" i="13"/>
  <c r="CA8" i="13"/>
  <c r="CA7" i="13"/>
  <c r="CA6" i="13"/>
  <c r="CA5" i="13"/>
  <c r="CA4" i="13"/>
  <c r="CA1" i="13"/>
  <c r="BY200" i="13"/>
  <c r="BY199" i="13"/>
  <c r="BY198" i="13"/>
  <c r="BY197" i="13"/>
  <c r="BY196" i="13"/>
  <c r="BY195" i="13"/>
  <c r="BY194" i="13"/>
  <c r="BY193" i="13"/>
  <c r="BY192" i="13"/>
  <c r="BY191" i="13"/>
  <c r="BY190" i="13"/>
  <c r="BY189" i="13"/>
  <c r="BY188" i="13"/>
  <c r="BY187" i="13"/>
  <c r="BY186" i="13"/>
  <c r="BY185" i="13"/>
  <c r="BY184" i="13"/>
  <c r="BY183" i="13"/>
  <c r="BY182" i="13"/>
  <c r="BY181" i="13"/>
  <c r="BY180" i="13"/>
  <c r="BY179" i="13"/>
  <c r="BY178" i="13"/>
  <c r="BY177" i="13"/>
  <c r="BY176" i="13"/>
  <c r="BY175" i="13"/>
  <c r="BY174" i="13"/>
  <c r="BY173" i="13"/>
  <c r="BY172" i="13"/>
  <c r="BY171" i="13"/>
  <c r="BY170" i="13"/>
  <c r="BY169" i="13"/>
  <c r="BY168" i="13"/>
  <c r="BY167" i="13"/>
  <c r="BY166" i="13"/>
  <c r="BY165" i="13"/>
  <c r="BY164" i="13"/>
  <c r="BY163" i="13"/>
  <c r="BY162" i="13"/>
  <c r="BY161" i="13"/>
  <c r="BY160" i="13"/>
  <c r="BY159" i="13"/>
  <c r="BY158" i="13"/>
  <c r="BY157" i="13"/>
  <c r="BY156" i="13"/>
  <c r="BY155" i="13"/>
  <c r="BY154" i="13"/>
  <c r="BY153" i="13"/>
  <c r="BY152" i="13"/>
  <c r="BY151" i="13"/>
  <c r="BY150" i="13"/>
  <c r="BY149" i="13"/>
  <c r="BY148" i="13"/>
  <c r="BY147" i="13"/>
  <c r="BY146" i="13"/>
  <c r="BY145" i="13"/>
  <c r="BY144" i="13"/>
  <c r="BY143" i="13"/>
  <c r="BY142" i="13"/>
  <c r="BY141" i="13"/>
  <c r="BY140" i="13"/>
  <c r="BY139" i="13"/>
  <c r="BY138" i="13"/>
  <c r="BY137" i="13"/>
  <c r="BY136" i="13"/>
  <c r="BY135" i="13"/>
  <c r="BY134" i="13"/>
  <c r="BY133" i="13"/>
  <c r="BY132" i="13"/>
  <c r="BY131" i="13"/>
  <c r="BY130" i="13"/>
  <c r="BY129" i="13"/>
  <c r="BY128" i="13"/>
  <c r="BY127" i="13"/>
  <c r="BY126" i="13"/>
  <c r="BY125" i="13"/>
  <c r="BY124" i="13"/>
  <c r="BY123" i="13"/>
  <c r="BY122" i="13"/>
  <c r="BY121" i="13"/>
  <c r="BY120" i="13"/>
  <c r="BY119" i="13"/>
  <c r="BY118" i="13"/>
  <c r="BY117" i="13"/>
  <c r="BY116" i="13"/>
  <c r="BY115" i="13"/>
  <c r="BY114" i="13"/>
  <c r="BY113" i="13"/>
  <c r="BY112" i="13"/>
  <c r="BY111" i="13"/>
  <c r="BY110" i="13"/>
  <c r="BY109" i="13"/>
  <c r="BY108" i="13"/>
  <c r="BY107" i="13"/>
  <c r="BY106" i="13"/>
  <c r="BY105" i="13"/>
  <c r="BY104" i="13"/>
  <c r="BY103" i="13"/>
  <c r="BY102" i="13"/>
  <c r="BY101" i="13"/>
  <c r="BY100" i="13"/>
  <c r="BY99" i="13"/>
  <c r="BY98" i="13"/>
  <c r="BY97" i="13"/>
  <c r="BY96" i="13"/>
  <c r="BY95" i="13"/>
  <c r="BY94" i="13"/>
  <c r="BY93" i="13"/>
  <c r="BY92" i="13"/>
  <c r="BY91" i="13"/>
  <c r="BY90" i="13"/>
  <c r="BY89" i="13"/>
  <c r="BY88" i="13"/>
  <c r="BY87" i="13"/>
  <c r="BY86" i="13"/>
  <c r="BY85" i="13"/>
  <c r="BY84" i="13"/>
  <c r="BY83" i="13"/>
  <c r="BY82" i="13"/>
  <c r="BY81" i="13"/>
  <c r="BY80" i="13"/>
  <c r="BY79" i="13"/>
  <c r="BY78" i="13"/>
  <c r="BY77" i="13"/>
  <c r="BY76" i="13"/>
  <c r="BY75" i="13"/>
  <c r="BY74" i="13"/>
  <c r="BY73" i="13"/>
  <c r="BY72" i="13"/>
  <c r="BY71" i="13"/>
  <c r="BY70" i="13"/>
  <c r="BY69" i="13"/>
  <c r="BY68" i="13"/>
  <c r="BY67" i="13"/>
  <c r="BY66" i="13"/>
  <c r="BY65" i="13"/>
  <c r="BY64" i="13"/>
  <c r="BY63" i="13"/>
  <c r="BY62" i="13"/>
  <c r="BY61" i="13"/>
  <c r="BY60" i="13"/>
  <c r="BY59" i="13"/>
  <c r="BY58" i="13"/>
  <c r="BY57" i="13"/>
  <c r="BY56" i="13"/>
  <c r="BY55" i="13"/>
  <c r="BY54" i="13"/>
  <c r="BY53" i="13"/>
  <c r="BY52" i="13"/>
  <c r="BY51" i="13"/>
  <c r="BY50" i="13"/>
  <c r="BY49" i="13"/>
  <c r="BY48" i="13"/>
  <c r="BY47" i="13"/>
  <c r="BY46" i="13"/>
  <c r="BY45" i="13"/>
  <c r="BY44" i="13"/>
  <c r="BY43" i="13"/>
  <c r="BY42" i="13"/>
  <c r="BY41" i="13"/>
  <c r="BY40" i="13"/>
  <c r="BY39" i="13"/>
  <c r="BY38" i="13"/>
  <c r="BY37" i="13"/>
  <c r="BY36" i="13"/>
  <c r="BY35" i="13"/>
  <c r="BY34" i="13"/>
  <c r="BY33" i="13"/>
  <c r="BY32" i="13"/>
  <c r="BY31" i="13"/>
  <c r="BY30" i="13"/>
  <c r="BY29" i="13"/>
  <c r="BY28" i="13"/>
  <c r="BY27" i="13"/>
  <c r="BY26" i="13"/>
  <c r="BY25" i="13"/>
  <c r="BY24" i="13"/>
  <c r="BY23" i="13"/>
  <c r="BY22" i="13"/>
  <c r="BY21" i="13"/>
  <c r="BY20" i="13"/>
  <c r="BY19" i="13"/>
  <c r="BY18" i="13"/>
  <c r="BY17" i="13"/>
  <c r="BY16" i="13"/>
  <c r="BY15" i="13"/>
  <c r="BY14" i="13"/>
  <c r="BY13" i="13"/>
  <c r="BY12" i="13"/>
  <c r="BY11" i="13"/>
  <c r="BY10" i="13"/>
  <c r="BY9" i="13"/>
  <c r="BY8" i="13"/>
  <c r="BY7" i="13"/>
  <c r="BY6" i="13"/>
  <c r="BY5" i="13"/>
  <c r="BY4" i="13"/>
  <c r="BY1" i="13"/>
  <c r="BW200" i="13"/>
  <c r="BW199" i="13"/>
  <c r="BW198" i="13"/>
  <c r="BW197" i="13"/>
  <c r="BW196" i="13"/>
  <c r="BW195" i="13"/>
  <c r="BW194" i="13"/>
  <c r="BW193" i="13"/>
  <c r="BW192" i="13"/>
  <c r="BW191" i="13"/>
  <c r="BW190" i="13"/>
  <c r="BW189" i="13"/>
  <c r="BW188" i="13"/>
  <c r="BW187" i="13"/>
  <c r="BW186" i="13"/>
  <c r="BW185" i="13"/>
  <c r="BW184" i="13"/>
  <c r="BW183" i="13"/>
  <c r="BW182" i="13"/>
  <c r="BW181" i="13"/>
  <c r="BW180" i="13"/>
  <c r="BW179" i="13"/>
  <c r="BW178" i="13"/>
  <c r="BW177" i="13"/>
  <c r="BW176" i="13"/>
  <c r="BW175" i="13"/>
  <c r="BW174" i="13"/>
  <c r="BW173" i="13"/>
  <c r="BW172" i="13"/>
  <c r="BW171" i="13"/>
  <c r="BW170" i="13"/>
  <c r="BW169" i="13"/>
  <c r="BW168" i="13"/>
  <c r="BW167" i="13"/>
  <c r="BW166" i="13"/>
  <c r="BW165" i="13"/>
  <c r="BW164" i="13"/>
  <c r="BW163" i="13"/>
  <c r="BW162" i="13"/>
  <c r="BW161" i="13"/>
  <c r="BW160" i="13"/>
  <c r="BW159" i="13"/>
  <c r="BW158" i="13"/>
  <c r="BW157" i="13"/>
  <c r="BW156" i="13"/>
  <c r="BW155" i="13"/>
  <c r="BW154" i="13"/>
  <c r="BW153" i="13"/>
  <c r="BW152" i="13"/>
  <c r="BW151" i="13"/>
  <c r="BW150" i="13"/>
  <c r="BW149" i="13"/>
  <c r="BW148" i="13"/>
  <c r="BW147" i="13"/>
  <c r="BW146" i="13"/>
  <c r="BW145" i="13"/>
  <c r="BW144" i="13"/>
  <c r="BW143" i="13"/>
  <c r="BW142" i="13"/>
  <c r="BW141" i="13"/>
  <c r="BW140" i="13"/>
  <c r="BW139" i="13"/>
  <c r="BW138" i="13"/>
  <c r="BW137" i="13"/>
  <c r="BW136" i="13"/>
  <c r="BW135" i="13"/>
  <c r="BW134" i="13"/>
  <c r="BW133" i="13"/>
  <c r="BW132" i="13"/>
  <c r="BW131" i="13"/>
  <c r="BW130" i="13"/>
  <c r="BW129" i="13"/>
  <c r="BW128" i="13"/>
  <c r="BW127" i="13"/>
  <c r="BW126" i="13"/>
  <c r="BW125" i="13"/>
  <c r="BW124" i="13"/>
  <c r="BW123" i="13"/>
  <c r="BW122" i="13"/>
  <c r="BW121" i="13"/>
  <c r="BW120" i="13"/>
  <c r="BW119" i="13"/>
  <c r="BW118" i="13"/>
  <c r="BW117" i="13"/>
  <c r="BW116" i="13"/>
  <c r="BW115" i="13"/>
  <c r="BW114" i="13"/>
  <c r="BW113" i="13"/>
  <c r="BW112" i="13"/>
  <c r="BW111" i="13"/>
  <c r="BW110" i="13"/>
  <c r="BW109" i="13"/>
  <c r="BW108" i="13"/>
  <c r="BW107" i="13"/>
  <c r="BW106" i="13"/>
  <c r="BW105" i="13"/>
  <c r="BW104" i="13"/>
  <c r="BW103" i="13"/>
  <c r="BW102" i="13"/>
  <c r="BW101" i="13"/>
  <c r="BW100" i="13"/>
  <c r="BW99" i="13"/>
  <c r="BW98" i="13"/>
  <c r="BW97" i="13"/>
  <c r="BW96" i="13"/>
  <c r="BW95" i="13"/>
  <c r="BW94" i="13"/>
  <c r="BW93" i="13"/>
  <c r="BW92" i="13"/>
  <c r="BW91" i="13"/>
  <c r="BW90" i="13"/>
  <c r="BW89" i="13"/>
  <c r="BW88" i="13"/>
  <c r="BW87" i="13"/>
  <c r="BW86" i="13"/>
  <c r="BW85" i="13"/>
  <c r="BW84" i="13"/>
  <c r="BW83" i="13"/>
  <c r="BW82" i="13"/>
  <c r="BW81" i="13"/>
  <c r="BW80" i="13"/>
  <c r="BW79" i="13"/>
  <c r="BW78" i="13"/>
  <c r="BW77" i="13"/>
  <c r="BW76" i="13"/>
  <c r="BW75" i="13"/>
  <c r="BW74" i="13"/>
  <c r="BW73" i="13"/>
  <c r="BW72" i="13"/>
  <c r="BW71" i="13"/>
  <c r="BW70" i="13"/>
  <c r="BW69" i="13"/>
  <c r="BW68" i="13"/>
  <c r="BW67" i="13"/>
  <c r="BW66" i="13"/>
  <c r="BW65" i="13"/>
  <c r="BW64" i="13"/>
  <c r="BW63" i="13"/>
  <c r="BW62" i="13"/>
  <c r="BW61" i="13"/>
  <c r="BW60" i="13"/>
  <c r="BW59" i="13"/>
  <c r="BW58" i="13"/>
  <c r="BW57" i="13"/>
  <c r="BW56" i="13"/>
  <c r="BW55" i="13"/>
  <c r="BW54" i="13"/>
  <c r="BW53" i="13"/>
  <c r="BW52" i="13"/>
  <c r="BW51" i="13"/>
  <c r="BW50" i="13"/>
  <c r="BW49" i="13"/>
  <c r="BW48" i="13"/>
  <c r="BW47" i="13"/>
  <c r="BW46" i="13"/>
  <c r="BW45" i="13"/>
  <c r="BW44" i="13"/>
  <c r="BW43" i="13"/>
  <c r="BW42" i="13"/>
  <c r="BW41" i="13"/>
  <c r="BW40" i="13"/>
  <c r="BW39" i="13"/>
  <c r="BW38" i="13"/>
  <c r="BW37" i="13"/>
  <c r="BW36" i="13"/>
  <c r="BW35" i="13"/>
  <c r="BW34" i="13"/>
  <c r="BW33" i="13"/>
  <c r="BW32" i="13"/>
  <c r="BW31" i="13"/>
  <c r="BW30" i="13"/>
  <c r="BW29" i="13"/>
  <c r="BW28" i="13"/>
  <c r="BW27" i="13"/>
  <c r="BW26" i="13"/>
  <c r="BW25" i="13"/>
  <c r="BW24" i="13"/>
  <c r="BW23" i="13"/>
  <c r="BW22" i="13"/>
  <c r="BW21" i="13"/>
  <c r="BW20" i="13"/>
  <c r="BW19" i="13"/>
  <c r="BW18" i="13"/>
  <c r="BW17" i="13"/>
  <c r="BW16" i="13"/>
  <c r="BW15" i="13"/>
  <c r="BW14" i="13"/>
  <c r="BW13" i="13"/>
  <c r="BW12" i="13"/>
  <c r="BW11" i="13"/>
  <c r="BW10" i="13"/>
  <c r="BW9" i="13"/>
  <c r="BW8" i="13"/>
  <c r="BW7" i="13"/>
  <c r="BW6" i="13"/>
  <c r="BW5" i="13"/>
  <c r="BW4" i="13"/>
  <c r="BW1" i="13"/>
  <c r="BU200" i="13"/>
  <c r="BU199" i="13"/>
  <c r="BU198" i="13"/>
  <c r="BU197" i="13"/>
  <c r="BU196" i="13"/>
  <c r="BU195" i="13"/>
  <c r="BU194" i="13"/>
  <c r="BU193" i="13"/>
  <c r="BU192" i="13"/>
  <c r="BU191" i="13"/>
  <c r="BU190" i="13"/>
  <c r="BU189" i="13"/>
  <c r="BU188" i="13"/>
  <c r="BU187" i="13"/>
  <c r="BU186" i="13"/>
  <c r="BU185" i="13"/>
  <c r="BU184" i="13"/>
  <c r="BU183" i="13"/>
  <c r="BU182" i="13"/>
  <c r="BU181" i="13"/>
  <c r="BU180" i="13"/>
  <c r="BU179" i="13"/>
  <c r="BU178" i="13"/>
  <c r="BU177" i="13"/>
  <c r="BU176" i="13"/>
  <c r="BU175" i="13"/>
  <c r="BU174" i="13"/>
  <c r="BU173" i="13"/>
  <c r="BU172" i="13"/>
  <c r="BU171" i="13"/>
  <c r="BU170" i="13"/>
  <c r="BU169" i="13"/>
  <c r="BU168" i="13"/>
  <c r="BU167" i="13"/>
  <c r="BU166" i="13"/>
  <c r="BU165" i="13"/>
  <c r="BU164" i="13"/>
  <c r="BU163" i="13"/>
  <c r="BU162" i="13"/>
  <c r="BU161" i="13"/>
  <c r="BU160" i="13"/>
  <c r="BU159" i="13"/>
  <c r="BU158" i="13"/>
  <c r="BU157" i="13"/>
  <c r="BU156" i="13"/>
  <c r="BU155" i="13"/>
  <c r="BU154" i="13"/>
  <c r="BU153" i="13"/>
  <c r="BU152" i="13"/>
  <c r="BU151" i="13"/>
  <c r="BU150" i="13"/>
  <c r="BU149" i="13"/>
  <c r="BU148" i="13"/>
  <c r="BU147" i="13"/>
  <c r="BU146" i="13"/>
  <c r="BU145" i="13"/>
  <c r="BU144" i="13"/>
  <c r="BU143" i="13"/>
  <c r="BU142" i="13"/>
  <c r="BU141" i="13"/>
  <c r="BU140" i="13"/>
  <c r="BU139" i="13"/>
  <c r="BU138" i="13"/>
  <c r="BU137" i="13"/>
  <c r="BU136" i="13"/>
  <c r="BU135" i="13"/>
  <c r="BU134" i="13"/>
  <c r="BU133" i="13"/>
  <c r="BU132" i="13"/>
  <c r="BU131" i="13"/>
  <c r="BU130" i="13"/>
  <c r="BU129" i="13"/>
  <c r="BU128" i="13"/>
  <c r="BU127" i="13"/>
  <c r="BU126" i="13"/>
  <c r="BU125" i="13"/>
  <c r="BU124" i="13"/>
  <c r="BU123" i="13"/>
  <c r="BU122" i="13"/>
  <c r="BU121" i="13"/>
  <c r="BU120" i="13"/>
  <c r="BU119" i="13"/>
  <c r="BU118" i="13"/>
  <c r="BU117" i="13"/>
  <c r="BU116" i="13"/>
  <c r="BU115" i="13"/>
  <c r="BU114" i="13"/>
  <c r="BU113" i="13"/>
  <c r="BU112" i="13"/>
  <c r="BU111" i="13"/>
  <c r="BU110" i="13"/>
  <c r="BU109" i="13"/>
  <c r="BU108" i="13"/>
  <c r="BU107" i="13"/>
  <c r="BU106" i="13"/>
  <c r="BU105" i="13"/>
  <c r="BU104" i="13"/>
  <c r="BU103" i="13"/>
  <c r="BU102" i="13"/>
  <c r="BU101" i="13"/>
  <c r="BU100" i="13"/>
  <c r="BU99" i="13"/>
  <c r="BU98" i="13"/>
  <c r="BU97" i="13"/>
  <c r="BU96" i="13"/>
  <c r="BU95" i="13"/>
  <c r="BU94" i="13"/>
  <c r="BU93" i="13"/>
  <c r="BU92" i="13"/>
  <c r="BU91" i="13"/>
  <c r="BU90" i="13"/>
  <c r="BU89" i="13"/>
  <c r="BU88" i="13"/>
  <c r="BU87" i="13"/>
  <c r="BU86" i="13"/>
  <c r="BU85" i="13"/>
  <c r="BU84" i="13"/>
  <c r="BU83" i="13"/>
  <c r="BU82" i="13"/>
  <c r="BU81" i="13"/>
  <c r="BU80" i="13"/>
  <c r="BU79" i="13"/>
  <c r="BU78" i="13"/>
  <c r="BU77" i="13"/>
  <c r="BU76" i="13"/>
  <c r="BU75" i="13"/>
  <c r="BU74" i="13"/>
  <c r="BU73" i="13"/>
  <c r="BU72" i="13"/>
  <c r="BU71" i="13"/>
  <c r="BU70" i="13"/>
  <c r="BU69" i="13"/>
  <c r="BU68" i="13"/>
  <c r="BU67" i="13"/>
  <c r="BU66" i="13"/>
  <c r="BU65" i="13"/>
  <c r="BU64" i="13"/>
  <c r="BU63" i="13"/>
  <c r="BU62" i="13"/>
  <c r="BU61" i="13"/>
  <c r="BU60" i="13"/>
  <c r="BU59" i="13"/>
  <c r="BU58" i="13"/>
  <c r="BU57" i="13"/>
  <c r="BU56" i="13"/>
  <c r="BU55" i="13"/>
  <c r="BU54" i="13"/>
  <c r="BU53" i="13"/>
  <c r="BU52" i="13"/>
  <c r="BU51" i="13"/>
  <c r="BU50" i="13"/>
  <c r="BU49" i="13"/>
  <c r="BU48" i="13"/>
  <c r="BU47" i="13"/>
  <c r="BU46" i="13"/>
  <c r="BU45" i="13"/>
  <c r="BU44" i="13"/>
  <c r="BU43" i="13"/>
  <c r="BU42" i="13"/>
  <c r="BU41" i="13"/>
  <c r="BU40" i="13"/>
  <c r="BU39" i="13"/>
  <c r="BU38" i="13"/>
  <c r="BU37" i="13"/>
  <c r="BU36" i="13"/>
  <c r="BU35" i="13"/>
  <c r="BU34" i="13"/>
  <c r="BU33" i="13"/>
  <c r="BU32" i="13"/>
  <c r="BU31" i="13"/>
  <c r="BU30" i="13"/>
  <c r="BU29" i="13"/>
  <c r="BU28" i="13"/>
  <c r="BU27" i="13"/>
  <c r="BU26" i="13"/>
  <c r="BU25" i="13"/>
  <c r="BU24" i="13"/>
  <c r="BU23" i="13"/>
  <c r="BU22" i="13"/>
  <c r="BU21" i="13"/>
  <c r="BU20" i="13"/>
  <c r="BU19" i="13"/>
  <c r="BU18" i="13"/>
  <c r="BU17" i="13"/>
  <c r="BU16" i="13"/>
  <c r="BU15" i="13"/>
  <c r="BU14" i="13"/>
  <c r="BU13" i="13"/>
  <c r="BU12" i="13"/>
  <c r="BU11" i="13"/>
  <c r="BU10" i="13"/>
  <c r="BU9" i="13"/>
  <c r="BU8" i="13"/>
  <c r="BU7" i="13"/>
  <c r="BU6" i="13"/>
  <c r="BU5" i="13"/>
  <c r="BU4" i="13"/>
  <c r="BU1" i="13"/>
  <c r="BS200" i="13"/>
  <c r="BS199" i="13"/>
  <c r="BS198" i="13"/>
  <c r="BS197" i="13"/>
  <c r="BS196" i="13"/>
  <c r="BS195" i="13"/>
  <c r="BS194" i="13"/>
  <c r="BS193" i="13"/>
  <c r="BS192" i="13"/>
  <c r="BS191" i="13"/>
  <c r="BS190" i="13"/>
  <c r="BS189" i="13"/>
  <c r="BS188" i="13"/>
  <c r="BS187" i="13"/>
  <c r="BS186" i="13"/>
  <c r="BS185" i="13"/>
  <c r="BS184" i="13"/>
  <c r="BS183" i="13"/>
  <c r="BS182" i="13"/>
  <c r="BS181" i="13"/>
  <c r="BS180" i="13"/>
  <c r="BS179" i="13"/>
  <c r="BS178" i="13"/>
  <c r="BS177" i="13"/>
  <c r="BS176" i="13"/>
  <c r="BS175" i="13"/>
  <c r="BS174" i="13"/>
  <c r="BS173" i="13"/>
  <c r="BS172" i="13"/>
  <c r="BS171" i="13"/>
  <c r="BS170" i="13"/>
  <c r="BS169" i="13"/>
  <c r="BS168" i="13"/>
  <c r="BS167" i="13"/>
  <c r="BS166" i="13"/>
  <c r="BS165" i="13"/>
  <c r="BS164" i="13"/>
  <c r="BS163" i="13"/>
  <c r="BS162" i="13"/>
  <c r="BS161" i="13"/>
  <c r="BS160" i="13"/>
  <c r="BS159" i="13"/>
  <c r="BS158" i="13"/>
  <c r="BS157" i="13"/>
  <c r="BS156" i="13"/>
  <c r="BS155" i="13"/>
  <c r="BS154" i="13"/>
  <c r="BS153" i="13"/>
  <c r="BS152" i="13"/>
  <c r="BS151" i="13"/>
  <c r="BS150" i="13"/>
  <c r="BS149" i="13"/>
  <c r="BS148" i="13"/>
  <c r="BS147" i="13"/>
  <c r="BS146" i="13"/>
  <c r="BS145" i="13"/>
  <c r="BS144" i="13"/>
  <c r="BS143" i="13"/>
  <c r="BS142" i="13"/>
  <c r="BS141" i="13"/>
  <c r="BS140" i="13"/>
  <c r="BS139" i="13"/>
  <c r="BS138" i="13"/>
  <c r="BS137" i="13"/>
  <c r="BS136" i="13"/>
  <c r="BS135" i="13"/>
  <c r="BS134" i="13"/>
  <c r="BS133" i="13"/>
  <c r="BS132" i="13"/>
  <c r="BS131" i="13"/>
  <c r="BS130" i="13"/>
  <c r="BS129" i="13"/>
  <c r="BS128" i="13"/>
  <c r="BS127" i="13"/>
  <c r="BS126" i="13"/>
  <c r="BS125" i="13"/>
  <c r="BS124" i="13"/>
  <c r="BS123" i="13"/>
  <c r="BS122" i="13"/>
  <c r="BS121" i="13"/>
  <c r="BS120" i="13"/>
  <c r="BS119" i="13"/>
  <c r="BS118" i="13"/>
  <c r="BS117" i="13"/>
  <c r="BS116" i="13"/>
  <c r="BS115" i="13"/>
  <c r="BS114" i="13"/>
  <c r="BS113" i="13"/>
  <c r="BS112" i="13"/>
  <c r="BS111" i="13"/>
  <c r="BS110" i="13"/>
  <c r="BS109" i="13"/>
  <c r="BS108" i="13"/>
  <c r="BS107" i="13"/>
  <c r="BS106" i="13"/>
  <c r="BS105" i="13"/>
  <c r="BS104" i="13"/>
  <c r="BS103" i="13"/>
  <c r="BS102" i="13"/>
  <c r="BS101" i="13"/>
  <c r="BS100" i="13"/>
  <c r="BS99" i="13"/>
  <c r="BS98" i="13"/>
  <c r="BS97" i="13"/>
  <c r="BS96" i="13"/>
  <c r="BS95" i="13"/>
  <c r="BS94" i="13"/>
  <c r="BS93" i="13"/>
  <c r="BS92" i="13"/>
  <c r="BS91" i="13"/>
  <c r="BS90" i="13"/>
  <c r="BS89" i="13"/>
  <c r="BS88" i="13"/>
  <c r="BS87" i="13"/>
  <c r="BS86" i="13"/>
  <c r="BS85" i="13"/>
  <c r="BS84" i="13"/>
  <c r="BS83" i="13"/>
  <c r="BS82" i="13"/>
  <c r="BS81" i="13"/>
  <c r="BS80" i="13"/>
  <c r="BS79" i="13"/>
  <c r="BS78" i="13"/>
  <c r="BS77" i="13"/>
  <c r="BS76" i="13"/>
  <c r="BS75" i="13"/>
  <c r="BS74" i="13"/>
  <c r="BS73" i="13"/>
  <c r="BS72" i="13"/>
  <c r="BS71" i="13"/>
  <c r="BS70" i="13"/>
  <c r="BS69" i="13"/>
  <c r="BS68" i="13"/>
  <c r="BS67" i="13"/>
  <c r="BS66" i="13"/>
  <c r="BS65" i="13"/>
  <c r="BS64" i="13"/>
  <c r="BS63" i="13"/>
  <c r="BS62" i="13"/>
  <c r="BS61" i="13"/>
  <c r="BS60" i="13"/>
  <c r="BS59" i="13"/>
  <c r="BS58" i="13"/>
  <c r="BS57" i="13"/>
  <c r="BS56" i="13"/>
  <c r="BS55" i="13"/>
  <c r="BS54" i="13"/>
  <c r="BS53" i="13"/>
  <c r="BS52" i="13"/>
  <c r="BS51" i="13"/>
  <c r="BS50" i="13"/>
  <c r="BS49" i="13"/>
  <c r="BS48" i="13"/>
  <c r="BS47" i="13"/>
  <c r="BS46" i="13"/>
  <c r="BS45" i="13"/>
  <c r="BS44" i="13"/>
  <c r="BS43" i="13"/>
  <c r="BS42" i="13"/>
  <c r="BS41" i="13"/>
  <c r="BS40" i="13"/>
  <c r="BS39" i="13"/>
  <c r="BS38" i="13"/>
  <c r="BS37" i="13"/>
  <c r="BS36" i="13"/>
  <c r="BS35" i="13"/>
  <c r="BS34" i="13"/>
  <c r="BS33" i="13"/>
  <c r="BS32" i="13"/>
  <c r="BS31" i="13"/>
  <c r="BS30" i="13"/>
  <c r="BS29" i="13"/>
  <c r="BS28" i="13"/>
  <c r="BS27" i="13"/>
  <c r="BS26" i="13"/>
  <c r="BS25" i="13"/>
  <c r="BS24" i="13"/>
  <c r="BS23" i="13"/>
  <c r="BS22" i="13"/>
  <c r="BS21" i="13"/>
  <c r="BS20" i="13"/>
  <c r="BS19" i="13"/>
  <c r="BS18" i="13"/>
  <c r="BS17" i="13"/>
  <c r="BS16" i="13"/>
  <c r="BS15" i="13"/>
  <c r="BS14" i="13"/>
  <c r="BS13" i="13"/>
  <c r="BS12" i="13"/>
  <c r="BS11" i="13"/>
  <c r="BS10" i="13"/>
  <c r="BS9" i="13"/>
  <c r="BS8" i="13"/>
  <c r="BS7" i="13"/>
  <c r="BS6" i="13"/>
  <c r="BS4" i="13"/>
  <c r="BS1" i="13"/>
  <c r="K11" i="9"/>
  <c r="K10" i="9"/>
  <c r="BQ200" i="13"/>
  <c r="BQ199" i="13"/>
  <c r="BQ198" i="13"/>
  <c r="BQ197" i="13"/>
  <c r="BQ196" i="13"/>
  <c r="BQ195" i="13"/>
  <c r="BQ194" i="13"/>
  <c r="BQ193" i="13"/>
  <c r="BQ192" i="13"/>
  <c r="BQ191" i="13"/>
  <c r="BQ190" i="13"/>
  <c r="BQ189" i="13"/>
  <c r="BQ188" i="13"/>
  <c r="BQ187" i="13"/>
  <c r="BQ186" i="13"/>
  <c r="BQ185" i="13"/>
  <c r="BQ184" i="13"/>
  <c r="BQ183" i="13"/>
  <c r="BQ182" i="13"/>
  <c r="BQ181" i="13"/>
  <c r="BQ180" i="13"/>
  <c r="BQ179" i="13"/>
  <c r="BQ178" i="13"/>
  <c r="BQ177" i="13"/>
  <c r="BQ176" i="13"/>
  <c r="BQ175" i="13"/>
  <c r="BQ174" i="13"/>
  <c r="BQ173" i="13"/>
  <c r="BQ172" i="13"/>
  <c r="BQ171" i="13"/>
  <c r="BQ170" i="13"/>
  <c r="BQ169" i="13"/>
  <c r="BQ168" i="13"/>
  <c r="BQ167" i="13"/>
  <c r="BQ166" i="13"/>
  <c r="BQ165" i="13"/>
  <c r="BQ164" i="13"/>
  <c r="BQ163" i="13"/>
  <c r="BQ162" i="13"/>
  <c r="BQ161" i="13"/>
  <c r="BQ160" i="13"/>
  <c r="BQ159" i="13"/>
  <c r="BQ158" i="13"/>
  <c r="BQ157" i="13"/>
  <c r="BQ156" i="13"/>
  <c r="BQ155" i="13"/>
  <c r="BQ154" i="13"/>
  <c r="BQ153" i="13"/>
  <c r="BQ152" i="13"/>
  <c r="BQ151" i="13"/>
  <c r="BQ150" i="13"/>
  <c r="BQ149" i="13"/>
  <c r="BQ148" i="13"/>
  <c r="BQ147" i="13"/>
  <c r="BQ146" i="13"/>
  <c r="BQ145" i="13"/>
  <c r="BQ144" i="13"/>
  <c r="BQ143" i="13"/>
  <c r="BQ142" i="13"/>
  <c r="BQ141" i="13"/>
  <c r="BQ140" i="13"/>
  <c r="BQ139" i="13"/>
  <c r="BQ138" i="13"/>
  <c r="BQ137" i="13"/>
  <c r="BQ136" i="13"/>
  <c r="BQ135" i="13"/>
  <c r="BQ134" i="13"/>
  <c r="BQ133" i="13"/>
  <c r="BQ132" i="13"/>
  <c r="BQ131" i="13"/>
  <c r="BQ130" i="13"/>
  <c r="BQ129" i="13"/>
  <c r="BQ128" i="13"/>
  <c r="BQ127" i="13"/>
  <c r="BQ126" i="13"/>
  <c r="BQ125" i="13"/>
  <c r="BQ124" i="13"/>
  <c r="BQ123" i="13"/>
  <c r="BQ122" i="13"/>
  <c r="BQ121" i="13"/>
  <c r="BQ120" i="13"/>
  <c r="BQ119" i="13"/>
  <c r="BQ118" i="13"/>
  <c r="BQ117" i="13"/>
  <c r="BQ116" i="13"/>
  <c r="BQ115" i="13"/>
  <c r="BQ114" i="13"/>
  <c r="BQ113" i="13"/>
  <c r="BQ112" i="13"/>
  <c r="BQ111" i="13"/>
  <c r="BQ110" i="13"/>
  <c r="BQ109" i="13"/>
  <c r="BQ108" i="13"/>
  <c r="BQ107" i="13"/>
  <c r="BQ106" i="13"/>
  <c r="BQ105" i="13"/>
  <c r="BQ104" i="13"/>
  <c r="BQ103" i="13"/>
  <c r="BQ102" i="13"/>
  <c r="BQ101" i="13"/>
  <c r="BQ100" i="13"/>
  <c r="BQ99" i="13"/>
  <c r="BQ98" i="13"/>
  <c r="BQ97" i="13"/>
  <c r="BQ96" i="13"/>
  <c r="BQ95" i="13"/>
  <c r="BQ94" i="13"/>
  <c r="BQ93" i="13"/>
  <c r="BQ92" i="13"/>
  <c r="BQ91" i="13"/>
  <c r="BQ90" i="13"/>
  <c r="BQ89" i="13"/>
  <c r="BQ88" i="13"/>
  <c r="BQ87" i="13"/>
  <c r="BQ86" i="13"/>
  <c r="BQ85" i="13"/>
  <c r="BQ84" i="13"/>
  <c r="BQ83" i="13"/>
  <c r="BQ82" i="13"/>
  <c r="BQ81" i="13"/>
  <c r="BQ80" i="13"/>
  <c r="BQ79" i="13"/>
  <c r="BQ78" i="13"/>
  <c r="BQ77" i="13"/>
  <c r="BQ76" i="13"/>
  <c r="BQ75" i="13"/>
  <c r="BQ74" i="13"/>
  <c r="BQ73" i="13"/>
  <c r="BQ72" i="13"/>
  <c r="BQ71" i="13"/>
  <c r="BQ70" i="13"/>
  <c r="BQ69" i="13"/>
  <c r="BQ68" i="13"/>
  <c r="BQ67" i="13"/>
  <c r="BQ66" i="13"/>
  <c r="BQ65" i="13"/>
  <c r="BQ64" i="13"/>
  <c r="BQ63" i="13"/>
  <c r="BQ62" i="13"/>
  <c r="BQ61" i="13"/>
  <c r="BQ60" i="13"/>
  <c r="BQ59" i="13"/>
  <c r="BQ58" i="13"/>
  <c r="BQ57" i="13"/>
  <c r="BQ56" i="13"/>
  <c r="BQ55" i="13"/>
  <c r="BQ54" i="13"/>
  <c r="BQ53" i="13"/>
  <c r="BQ52" i="13"/>
  <c r="BQ51" i="13"/>
  <c r="BQ50" i="13"/>
  <c r="BQ49" i="13"/>
  <c r="BQ48" i="13"/>
  <c r="BQ47" i="13"/>
  <c r="BQ46" i="13"/>
  <c r="BQ45" i="13"/>
  <c r="BQ44" i="13"/>
  <c r="BQ43" i="13"/>
  <c r="BQ42" i="13"/>
  <c r="BQ41" i="13"/>
  <c r="BQ40" i="13"/>
  <c r="BQ39" i="13"/>
  <c r="BQ38" i="13"/>
  <c r="BQ37" i="13"/>
  <c r="BQ36" i="13"/>
  <c r="BQ35" i="13"/>
  <c r="BQ34" i="13"/>
  <c r="BQ33" i="13"/>
  <c r="BQ32" i="13"/>
  <c r="BQ31" i="13"/>
  <c r="BQ30" i="13"/>
  <c r="BQ29" i="13"/>
  <c r="BQ28" i="13"/>
  <c r="BQ27" i="13"/>
  <c r="BQ26" i="13"/>
  <c r="BQ25" i="13"/>
  <c r="BQ24" i="13"/>
  <c r="BQ23" i="13"/>
  <c r="BQ22" i="13"/>
  <c r="BQ21" i="13"/>
  <c r="BQ20" i="13"/>
  <c r="BQ19" i="13"/>
  <c r="BQ18" i="13"/>
  <c r="BQ17" i="13"/>
  <c r="BQ16" i="13"/>
  <c r="BQ15" i="13"/>
  <c r="BQ14" i="13"/>
  <c r="BQ13" i="13"/>
  <c r="BQ12" i="13"/>
  <c r="BQ11" i="13"/>
  <c r="BQ10" i="13"/>
  <c r="BQ9" i="13"/>
  <c r="BQ8" i="13"/>
  <c r="BQ7" i="13"/>
  <c r="BQ6" i="13"/>
  <c r="BQ5" i="13"/>
  <c r="BQ4" i="13"/>
  <c r="BQ1" i="13"/>
  <c r="BO200" i="13"/>
  <c r="BO199" i="13"/>
  <c r="BO198" i="13"/>
  <c r="BO197" i="13"/>
  <c r="BO196" i="13"/>
  <c r="BO195" i="13"/>
  <c r="BO194" i="13"/>
  <c r="BO193" i="13"/>
  <c r="BO192" i="13"/>
  <c r="BO191" i="13"/>
  <c r="BO190" i="13"/>
  <c r="BO189" i="13"/>
  <c r="BO188" i="13"/>
  <c r="BO187" i="13"/>
  <c r="BO186" i="13"/>
  <c r="BO185" i="13"/>
  <c r="BO184" i="13"/>
  <c r="BO183" i="13"/>
  <c r="BO182" i="13"/>
  <c r="BO181" i="13"/>
  <c r="BO180" i="13"/>
  <c r="BO179" i="13"/>
  <c r="BO178" i="13"/>
  <c r="BO177" i="13"/>
  <c r="BO176" i="13"/>
  <c r="BO175" i="13"/>
  <c r="BO174" i="13"/>
  <c r="BO173" i="13"/>
  <c r="BO172" i="13"/>
  <c r="BO171" i="13"/>
  <c r="BO170" i="13"/>
  <c r="BO169" i="13"/>
  <c r="BO168" i="13"/>
  <c r="BO167" i="13"/>
  <c r="BO166" i="13"/>
  <c r="BO165" i="13"/>
  <c r="BO164" i="13"/>
  <c r="BO163" i="13"/>
  <c r="BO162" i="13"/>
  <c r="BO161" i="13"/>
  <c r="BO160" i="13"/>
  <c r="BO159" i="13"/>
  <c r="BO158" i="13"/>
  <c r="BO157" i="13"/>
  <c r="BO156" i="13"/>
  <c r="BO155" i="13"/>
  <c r="BO154" i="13"/>
  <c r="BO153" i="13"/>
  <c r="BO152" i="13"/>
  <c r="BO151" i="13"/>
  <c r="BO150" i="13"/>
  <c r="BO149" i="13"/>
  <c r="BO148" i="13"/>
  <c r="BO147" i="13"/>
  <c r="BO146" i="13"/>
  <c r="BO145" i="13"/>
  <c r="BO144" i="13"/>
  <c r="BO143" i="13"/>
  <c r="BO142" i="13"/>
  <c r="BO141" i="13"/>
  <c r="BO140" i="13"/>
  <c r="BO139" i="13"/>
  <c r="BO138" i="13"/>
  <c r="BO137" i="13"/>
  <c r="BO136" i="13"/>
  <c r="BO135" i="13"/>
  <c r="BO134" i="13"/>
  <c r="BO133" i="13"/>
  <c r="BO132" i="13"/>
  <c r="BO131" i="13"/>
  <c r="BO130" i="13"/>
  <c r="BO129" i="13"/>
  <c r="BO128" i="13"/>
  <c r="BO127" i="13"/>
  <c r="BO126" i="13"/>
  <c r="BO125" i="13"/>
  <c r="BO124" i="13"/>
  <c r="BO123" i="13"/>
  <c r="BO122" i="13"/>
  <c r="BO121" i="13"/>
  <c r="BO120" i="13"/>
  <c r="BO119" i="13"/>
  <c r="BO118" i="13"/>
  <c r="BO117" i="13"/>
  <c r="BO116" i="13"/>
  <c r="BO115" i="13"/>
  <c r="BO114" i="13"/>
  <c r="BO113" i="13"/>
  <c r="BO112" i="13"/>
  <c r="BO111" i="13"/>
  <c r="BO110" i="13"/>
  <c r="BO109" i="13"/>
  <c r="BO108" i="13"/>
  <c r="BO107" i="13"/>
  <c r="BO106" i="13"/>
  <c r="BO105" i="13"/>
  <c r="BO104" i="13"/>
  <c r="BO103" i="13"/>
  <c r="BO102" i="13"/>
  <c r="BO101" i="13"/>
  <c r="BO100" i="13"/>
  <c r="BO99" i="13"/>
  <c r="BO98" i="13"/>
  <c r="BO97" i="13"/>
  <c r="BO96" i="13"/>
  <c r="BO95" i="13"/>
  <c r="BO94" i="13"/>
  <c r="BO93" i="13"/>
  <c r="BO92" i="13"/>
  <c r="BO91" i="13"/>
  <c r="BO90" i="13"/>
  <c r="BO89" i="13"/>
  <c r="BO88" i="13"/>
  <c r="BO87" i="13"/>
  <c r="BO86" i="13"/>
  <c r="BO85" i="13"/>
  <c r="BO84" i="13"/>
  <c r="BO83" i="13"/>
  <c r="BO82" i="13"/>
  <c r="BO81" i="13"/>
  <c r="BO80" i="13"/>
  <c r="BO79" i="13"/>
  <c r="BO78" i="13"/>
  <c r="BO77" i="13"/>
  <c r="BO76" i="13"/>
  <c r="BO75" i="13"/>
  <c r="BO74" i="13"/>
  <c r="BO73" i="13"/>
  <c r="BO72" i="13"/>
  <c r="BO71" i="13"/>
  <c r="BO70" i="13"/>
  <c r="BO69" i="13"/>
  <c r="BO68" i="13"/>
  <c r="BO67" i="13"/>
  <c r="BO66" i="13"/>
  <c r="BO65" i="13"/>
  <c r="BO64" i="13"/>
  <c r="BO63" i="13"/>
  <c r="BO62" i="13"/>
  <c r="BO61" i="13"/>
  <c r="BO60" i="13"/>
  <c r="BO59" i="13"/>
  <c r="BO58" i="13"/>
  <c r="BO57" i="13"/>
  <c r="BO56" i="13"/>
  <c r="BO55" i="13"/>
  <c r="BO54" i="13"/>
  <c r="BO53" i="13"/>
  <c r="BO52" i="13"/>
  <c r="BO51" i="13"/>
  <c r="BO50" i="13"/>
  <c r="BO49" i="13"/>
  <c r="BO48" i="13"/>
  <c r="BO47" i="13"/>
  <c r="BO46" i="13"/>
  <c r="BO45" i="13"/>
  <c r="BO44" i="13"/>
  <c r="BO43" i="13"/>
  <c r="BO42" i="13"/>
  <c r="BO41" i="13"/>
  <c r="BO40" i="13"/>
  <c r="BO39" i="13"/>
  <c r="BO38" i="13"/>
  <c r="BO37" i="13"/>
  <c r="BO36" i="13"/>
  <c r="BO35" i="13"/>
  <c r="BO34" i="13"/>
  <c r="BO33" i="13"/>
  <c r="BO32" i="13"/>
  <c r="BO31" i="13"/>
  <c r="BO30" i="13"/>
  <c r="BO29" i="13"/>
  <c r="BO28" i="13"/>
  <c r="BO27" i="13"/>
  <c r="BO26" i="13"/>
  <c r="BO25" i="13"/>
  <c r="BO24" i="13"/>
  <c r="BO23" i="13"/>
  <c r="BO22" i="13"/>
  <c r="BO21" i="13"/>
  <c r="BO20" i="13"/>
  <c r="BO19" i="13"/>
  <c r="BO18" i="13"/>
  <c r="BO17" i="13"/>
  <c r="BO16" i="13"/>
  <c r="BO15" i="13"/>
  <c r="BO14" i="13"/>
  <c r="BO13" i="13"/>
  <c r="BO12" i="13"/>
  <c r="BO11" i="13"/>
  <c r="BO10" i="13"/>
  <c r="BO9" i="13"/>
  <c r="BO8" i="13"/>
  <c r="BO7" i="13"/>
  <c r="BO6" i="13"/>
  <c r="BO5" i="13"/>
  <c r="BO4" i="13"/>
  <c r="BO1" i="13"/>
  <c r="BM200" i="13"/>
  <c r="BM199" i="13"/>
  <c r="BM198" i="13"/>
  <c r="BM197" i="13"/>
  <c r="BM196" i="13"/>
  <c r="BM195" i="13"/>
  <c r="BM194" i="13"/>
  <c r="BM193" i="13"/>
  <c r="BM192" i="13"/>
  <c r="BM191" i="13"/>
  <c r="BM190" i="13"/>
  <c r="BM189" i="13"/>
  <c r="BM188" i="13"/>
  <c r="BM187" i="13"/>
  <c r="BM186" i="13"/>
  <c r="BM185" i="13"/>
  <c r="BM184" i="13"/>
  <c r="BM183" i="13"/>
  <c r="BM182" i="13"/>
  <c r="BM181" i="13"/>
  <c r="BM180" i="13"/>
  <c r="BM179" i="13"/>
  <c r="BM178" i="13"/>
  <c r="BM177" i="13"/>
  <c r="BM176" i="13"/>
  <c r="BM175" i="13"/>
  <c r="BM174" i="13"/>
  <c r="BM173" i="13"/>
  <c r="BM172" i="13"/>
  <c r="BM171" i="13"/>
  <c r="BM170" i="13"/>
  <c r="BM169" i="13"/>
  <c r="BM168" i="13"/>
  <c r="BM167" i="13"/>
  <c r="BM166" i="13"/>
  <c r="BM165" i="13"/>
  <c r="BM164" i="13"/>
  <c r="BM163" i="13"/>
  <c r="BM162" i="13"/>
  <c r="BM161" i="13"/>
  <c r="BM160" i="13"/>
  <c r="BM159" i="13"/>
  <c r="BM158" i="13"/>
  <c r="BM157" i="13"/>
  <c r="BM156" i="13"/>
  <c r="BM155" i="13"/>
  <c r="BM154" i="13"/>
  <c r="BM153" i="13"/>
  <c r="BM152" i="13"/>
  <c r="BM151" i="13"/>
  <c r="BM150" i="13"/>
  <c r="BM149" i="13"/>
  <c r="BM148" i="13"/>
  <c r="BM147" i="13"/>
  <c r="BM146" i="13"/>
  <c r="BM145" i="13"/>
  <c r="BM144" i="13"/>
  <c r="BM143" i="13"/>
  <c r="BM142" i="13"/>
  <c r="BM141" i="13"/>
  <c r="BM140" i="13"/>
  <c r="BM139" i="13"/>
  <c r="BM138" i="13"/>
  <c r="BM137" i="13"/>
  <c r="BM136" i="13"/>
  <c r="BM135" i="13"/>
  <c r="BM134" i="13"/>
  <c r="BM133" i="13"/>
  <c r="BM132" i="13"/>
  <c r="BM131" i="13"/>
  <c r="BM130" i="13"/>
  <c r="BM129" i="13"/>
  <c r="BM128" i="13"/>
  <c r="BM127" i="13"/>
  <c r="BM126" i="13"/>
  <c r="BM125" i="13"/>
  <c r="BM124" i="13"/>
  <c r="BM123" i="13"/>
  <c r="BM122" i="13"/>
  <c r="BM121" i="13"/>
  <c r="BM120" i="13"/>
  <c r="BM119" i="13"/>
  <c r="BM118" i="13"/>
  <c r="BM117" i="13"/>
  <c r="BM116" i="13"/>
  <c r="BM115" i="13"/>
  <c r="BM114" i="13"/>
  <c r="BM113" i="13"/>
  <c r="BM112" i="13"/>
  <c r="BM111" i="13"/>
  <c r="BM110" i="13"/>
  <c r="BM109" i="13"/>
  <c r="BM108" i="13"/>
  <c r="BM107" i="13"/>
  <c r="BM106" i="13"/>
  <c r="BM105" i="13"/>
  <c r="BM104" i="13"/>
  <c r="BM103" i="13"/>
  <c r="BM102" i="13"/>
  <c r="BM101" i="13"/>
  <c r="BM100" i="13"/>
  <c r="BM99" i="13"/>
  <c r="BM98" i="13"/>
  <c r="BM97" i="13"/>
  <c r="BM96" i="13"/>
  <c r="BM95" i="13"/>
  <c r="BM94" i="13"/>
  <c r="BM93" i="13"/>
  <c r="BM92" i="13"/>
  <c r="BM91" i="13"/>
  <c r="BM90" i="13"/>
  <c r="BM89" i="13"/>
  <c r="BM88" i="13"/>
  <c r="BM87" i="13"/>
  <c r="BM86" i="13"/>
  <c r="BM85" i="13"/>
  <c r="BM84" i="13"/>
  <c r="BM83" i="13"/>
  <c r="BM82" i="13"/>
  <c r="BM81" i="13"/>
  <c r="BM80" i="13"/>
  <c r="BM79" i="13"/>
  <c r="BM78" i="13"/>
  <c r="BM77" i="13"/>
  <c r="BM76" i="13"/>
  <c r="BM75" i="13"/>
  <c r="BM74" i="13"/>
  <c r="BM73" i="13"/>
  <c r="BM72" i="13"/>
  <c r="BM71" i="13"/>
  <c r="BM70" i="13"/>
  <c r="BM69" i="13"/>
  <c r="BM68" i="13"/>
  <c r="BM67" i="13"/>
  <c r="BM66" i="13"/>
  <c r="BM65" i="13"/>
  <c r="BM64" i="13"/>
  <c r="BM63" i="13"/>
  <c r="BM62" i="13"/>
  <c r="BM61" i="13"/>
  <c r="BM60" i="13"/>
  <c r="BM59" i="13"/>
  <c r="BM58" i="13"/>
  <c r="BM57" i="13"/>
  <c r="BM56" i="13"/>
  <c r="BM55" i="13"/>
  <c r="BM54" i="13"/>
  <c r="BM53" i="13"/>
  <c r="BM52" i="13"/>
  <c r="BM51" i="13"/>
  <c r="BM50" i="13"/>
  <c r="BM49" i="13"/>
  <c r="BM48" i="13"/>
  <c r="BM47" i="13"/>
  <c r="BM46" i="13"/>
  <c r="BM45" i="13"/>
  <c r="BM44" i="13"/>
  <c r="BM43" i="13"/>
  <c r="BM42" i="13"/>
  <c r="BM41" i="13"/>
  <c r="BM40" i="13"/>
  <c r="BM39" i="13"/>
  <c r="BM38" i="13"/>
  <c r="BM37" i="13"/>
  <c r="BM36" i="13"/>
  <c r="BM35" i="13"/>
  <c r="BM34" i="13"/>
  <c r="BM33" i="13"/>
  <c r="BM32" i="13"/>
  <c r="BM31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1" i="13"/>
  <c r="BK200" i="13"/>
  <c r="BK199" i="13"/>
  <c r="BK198" i="13"/>
  <c r="BK197" i="13"/>
  <c r="BK196" i="13"/>
  <c r="BK195" i="13"/>
  <c r="BK194" i="13"/>
  <c r="BK193" i="13"/>
  <c r="BK192" i="13"/>
  <c r="BK191" i="13"/>
  <c r="BK190" i="13"/>
  <c r="BK189" i="13"/>
  <c r="BK188" i="13"/>
  <c r="BK187" i="13"/>
  <c r="BK186" i="13"/>
  <c r="BK185" i="13"/>
  <c r="BK184" i="13"/>
  <c r="BK183" i="13"/>
  <c r="BK182" i="13"/>
  <c r="BK181" i="13"/>
  <c r="BK180" i="13"/>
  <c r="BK179" i="13"/>
  <c r="BK178" i="13"/>
  <c r="BK177" i="13"/>
  <c r="BK176" i="13"/>
  <c r="BK175" i="13"/>
  <c r="BK174" i="13"/>
  <c r="BK173" i="13"/>
  <c r="BK172" i="13"/>
  <c r="BK171" i="13"/>
  <c r="BK170" i="13"/>
  <c r="BK169" i="13"/>
  <c r="BK168" i="13"/>
  <c r="BK167" i="13"/>
  <c r="BK166" i="13"/>
  <c r="BK165" i="13"/>
  <c r="BK164" i="13"/>
  <c r="BK163" i="13"/>
  <c r="BK162" i="13"/>
  <c r="BK161" i="13"/>
  <c r="BK160" i="13"/>
  <c r="BK159" i="13"/>
  <c r="BK158" i="13"/>
  <c r="BK157" i="13"/>
  <c r="BK156" i="13"/>
  <c r="BK155" i="13"/>
  <c r="BK154" i="13"/>
  <c r="BK153" i="13"/>
  <c r="BK152" i="13"/>
  <c r="BK151" i="13"/>
  <c r="BK150" i="13"/>
  <c r="BK149" i="13"/>
  <c r="BK148" i="13"/>
  <c r="BK147" i="13"/>
  <c r="BK146" i="13"/>
  <c r="BK145" i="13"/>
  <c r="BK144" i="13"/>
  <c r="BK143" i="13"/>
  <c r="BK142" i="13"/>
  <c r="BK141" i="13"/>
  <c r="BK140" i="13"/>
  <c r="BK139" i="13"/>
  <c r="BK138" i="13"/>
  <c r="BK137" i="13"/>
  <c r="BK136" i="13"/>
  <c r="BK135" i="13"/>
  <c r="BK134" i="13"/>
  <c r="BK133" i="13"/>
  <c r="BK132" i="13"/>
  <c r="BK131" i="13"/>
  <c r="BK130" i="13"/>
  <c r="BK129" i="13"/>
  <c r="BK128" i="13"/>
  <c r="BK127" i="13"/>
  <c r="BK126" i="13"/>
  <c r="BK125" i="13"/>
  <c r="BK124" i="13"/>
  <c r="BK123" i="13"/>
  <c r="BK122" i="13"/>
  <c r="BK121" i="13"/>
  <c r="BK120" i="13"/>
  <c r="BK119" i="13"/>
  <c r="BK118" i="13"/>
  <c r="BK117" i="13"/>
  <c r="BK116" i="13"/>
  <c r="BK115" i="13"/>
  <c r="BK114" i="13"/>
  <c r="BK113" i="13"/>
  <c r="BK112" i="13"/>
  <c r="BK111" i="13"/>
  <c r="BK110" i="13"/>
  <c r="BK109" i="13"/>
  <c r="BK108" i="13"/>
  <c r="BK107" i="13"/>
  <c r="BK106" i="13"/>
  <c r="BK105" i="13"/>
  <c r="BK104" i="13"/>
  <c r="BK103" i="13"/>
  <c r="BK102" i="13"/>
  <c r="BK101" i="13"/>
  <c r="BK100" i="13"/>
  <c r="BK99" i="13"/>
  <c r="BK98" i="13"/>
  <c r="BK97" i="13"/>
  <c r="BK96" i="13"/>
  <c r="BK95" i="13"/>
  <c r="BK94" i="13"/>
  <c r="BK93" i="13"/>
  <c r="BK92" i="13"/>
  <c r="BK91" i="13"/>
  <c r="BK90" i="13"/>
  <c r="BK89" i="13"/>
  <c r="BK88" i="13"/>
  <c r="BK87" i="13"/>
  <c r="BK86" i="13"/>
  <c r="BK85" i="13"/>
  <c r="BK84" i="13"/>
  <c r="BK83" i="13"/>
  <c r="BK82" i="13"/>
  <c r="BK81" i="13"/>
  <c r="BK80" i="13"/>
  <c r="BK79" i="13"/>
  <c r="BK78" i="13"/>
  <c r="BK77" i="13"/>
  <c r="BK76" i="13"/>
  <c r="BK75" i="13"/>
  <c r="BK74" i="13"/>
  <c r="BK73" i="13"/>
  <c r="BK72" i="13"/>
  <c r="BK71" i="13"/>
  <c r="BK70" i="13"/>
  <c r="BK69" i="13"/>
  <c r="BK68" i="13"/>
  <c r="BK67" i="13"/>
  <c r="BK66" i="13"/>
  <c r="BK65" i="13"/>
  <c r="BK64" i="13"/>
  <c r="BK63" i="13"/>
  <c r="BK62" i="13"/>
  <c r="BK61" i="13"/>
  <c r="BK60" i="13"/>
  <c r="BK59" i="13"/>
  <c r="BK58" i="13"/>
  <c r="BK57" i="13"/>
  <c r="BK56" i="13"/>
  <c r="BK55" i="13"/>
  <c r="BK54" i="13"/>
  <c r="BK53" i="13"/>
  <c r="BK52" i="13"/>
  <c r="BK51" i="13"/>
  <c r="BK50" i="13"/>
  <c r="BK49" i="13"/>
  <c r="BK48" i="13"/>
  <c r="BK47" i="13"/>
  <c r="BK46" i="13"/>
  <c r="BK45" i="13"/>
  <c r="BK44" i="13"/>
  <c r="BK43" i="13"/>
  <c r="BK42" i="13"/>
  <c r="BK41" i="13"/>
  <c r="BK40" i="13"/>
  <c r="BK39" i="13"/>
  <c r="BK38" i="13"/>
  <c r="BK37" i="13"/>
  <c r="BK36" i="13"/>
  <c r="BK35" i="13"/>
  <c r="BK34" i="13"/>
  <c r="BK33" i="13"/>
  <c r="BK32" i="13"/>
  <c r="BK31" i="13"/>
  <c r="BK30" i="13"/>
  <c r="BK29" i="13"/>
  <c r="BK28" i="13"/>
  <c r="BK27" i="13"/>
  <c r="BK26" i="13"/>
  <c r="BK25" i="13"/>
  <c r="BK24" i="13"/>
  <c r="BK23" i="13"/>
  <c r="BK22" i="13"/>
  <c r="BK21" i="13"/>
  <c r="BK20" i="13"/>
  <c r="BK19" i="13"/>
  <c r="BK18" i="13"/>
  <c r="BK17" i="13"/>
  <c r="BK16" i="13"/>
  <c r="BK15" i="13"/>
  <c r="BK14" i="13"/>
  <c r="BK13" i="13"/>
  <c r="BK12" i="13"/>
  <c r="BK11" i="13"/>
  <c r="BK10" i="13"/>
  <c r="BK9" i="13"/>
  <c r="BK8" i="13"/>
  <c r="BK7" i="13"/>
  <c r="BK6" i="13"/>
  <c r="BK5" i="13"/>
  <c r="BK4" i="13"/>
  <c r="BK1" i="13"/>
  <c r="BI200" i="13"/>
  <c r="BI199" i="13"/>
  <c r="BI198" i="13"/>
  <c r="BI197" i="13"/>
  <c r="BI196" i="13"/>
  <c r="BI195" i="13"/>
  <c r="BI194" i="13"/>
  <c r="BI193" i="13"/>
  <c r="BI192" i="13"/>
  <c r="BI191" i="13"/>
  <c r="BI190" i="13"/>
  <c r="BI189" i="13"/>
  <c r="BI188" i="13"/>
  <c r="BI187" i="13"/>
  <c r="BI186" i="13"/>
  <c r="BI185" i="13"/>
  <c r="BI184" i="13"/>
  <c r="BI183" i="13"/>
  <c r="BI182" i="13"/>
  <c r="BI181" i="13"/>
  <c r="BI180" i="13"/>
  <c r="BI179" i="13"/>
  <c r="BI178" i="13"/>
  <c r="BI177" i="13"/>
  <c r="BI176" i="13"/>
  <c r="BI175" i="13"/>
  <c r="BI174" i="13"/>
  <c r="BI173" i="13"/>
  <c r="BI172" i="13"/>
  <c r="BI171" i="13"/>
  <c r="BI170" i="13"/>
  <c r="BI169" i="13"/>
  <c r="BI168" i="13"/>
  <c r="BI167" i="13"/>
  <c r="BI166" i="13"/>
  <c r="BI165" i="13"/>
  <c r="BI164" i="13"/>
  <c r="BI163" i="13"/>
  <c r="BI162" i="13"/>
  <c r="BI161" i="13"/>
  <c r="BI160" i="13"/>
  <c r="BI159" i="13"/>
  <c r="BI158" i="13"/>
  <c r="BI157" i="13"/>
  <c r="BI156" i="13"/>
  <c r="BI155" i="13"/>
  <c r="BI154" i="13"/>
  <c r="BI153" i="13"/>
  <c r="BI152" i="13"/>
  <c r="BI151" i="13"/>
  <c r="BI150" i="13"/>
  <c r="BI149" i="13"/>
  <c r="BI148" i="13"/>
  <c r="BI147" i="13"/>
  <c r="BI146" i="13"/>
  <c r="BI145" i="13"/>
  <c r="BI144" i="13"/>
  <c r="BI143" i="13"/>
  <c r="BI142" i="13"/>
  <c r="BI141" i="13"/>
  <c r="BI140" i="13"/>
  <c r="BI139" i="13"/>
  <c r="BI138" i="13"/>
  <c r="BI137" i="13"/>
  <c r="BI136" i="13"/>
  <c r="BI135" i="13"/>
  <c r="BI134" i="13"/>
  <c r="BI133" i="13"/>
  <c r="BI132" i="13"/>
  <c r="BI131" i="13"/>
  <c r="BI130" i="13"/>
  <c r="BI129" i="13"/>
  <c r="BI128" i="13"/>
  <c r="BI127" i="13"/>
  <c r="BI126" i="13"/>
  <c r="BI125" i="13"/>
  <c r="BI124" i="13"/>
  <c r="BI123" i="13"/>
  <c r="BI122" i="13"/>
  <c r="BI121" i="13"/>
  <c r="BI120" i="13"/>
  <c r="BI119" i="13"/>
  <c r="BI118" i="13"/>
  <c r="BI117" i="13"/>
  <c r="BI116" i="13"/>
  <c r="BI115" i="13"/>
  <c r="BI114" i="13"/>
  <c r="BI113" i="13"/>
  <c r="BI112" i="13"/>
  <c r="BI111" i="13"/>
  <c r="BI110" i="13"/>
  <c r="BI109" i="13"/>
  <c r="BI108" i="13"/>
  <c r="BI107" i="13"/>
  <c r="BI106" i="13"/>
  <c r="BI105" i="13"/>
  <c r="BI104" i="13"/>
  <c r="BI103" i="13"/>
  <c r="BI102" i="13"/>
  <c r="BI101" i="13"/>
  <c r="BI100" i="13"/>
  <c r="BI99" i="13"/>
  <c r="BI98" i="13"/>
  <c r="BI97" i="13"/>
  <c r="BI96" i="13"/>
  <c r="BI95" i="13"/>
  <c r="BI94" i="13"/>
  <c r="BI93" i="13"/>
  <c r="BI92" i="13"/>
  <c r="BI91" i="13"/>
  <c r="BI90" i="13"/>
  <c r="BI89" i="13"/>
  <c r="BI88" i="13"/>
  <c r="BI87" i="13"/>
  <c r="BI86" i="13"/>
  <c r="BI85" i="13"/>
  <c r="BI84" i="13"/>
  <c r="BI83" i="13"/>
  <c r="BI82" i="13"/>
  <c r="BI81" i="13"/>
  <c r="BI80" i="13"/>
  <c r="BI79" i="13"/>
  <c r="BI78" i="13"/>
  <c r="BI77" i="13"/>
  <c r="BI76" i="13"/>
  <c r="BI75" i="13"/>
  <c r="BI74" i="13"/>
  <c r="BI73" i="13"/>
  <c r="BI72" i="13"/>
  <c r="BI71" i="13"/>
  <c r="BI70" i="13"/>
  <c r="BI69" i="13"/>
  <c r="BI68" i="13"/>
  <c r="BI67" i="13"/>
  <c r="BI66" i="13"/>
  <c r="BI65" i="13"/>
  <c r="BI64" i="13"/>
  <c r="BI63" i="13"/>
  <c r="BI62" i="13"/>
  <c r="BI61" i="13"/>
  <c r="BI60" i="13"/>
  <c r="BI59" i="13"/>
  <c r="BI58" i="13"/>
  <c r="BI57" i="13"/>
  <c r="BI56" i="13"/>
  <c r="BI55" i="13"/>
  <c r="BI54" i="13"/>
  <c r="BI53" i="13"/>
  <c r="BI52" i="13"/>
  <c r="BI51" i="13"/>
  <c r="BI50" i="13"/>
  <c r="BI49" i="13"/>
  <c r="BI48" i="13"/>
  <c r="BI47" i="13"/>
  <c r="BI46" i="13"/>
  <c r="BI45" i="13"/>
  <c r="BI44" i="13"/>
  <c r="BI43" i="13"/>
  <c r="BI42" i="13"/>
  <c r="BI41" i="13"/>
  <c r="BI40" i="13"/>
  <c r="BI39" i="13"/>
  <c r="BI38" i="13"/>
  <c r="BI37" i="13"/>
  <c r="BI36" i="13"/>
  <c r="BI35" i="13"/>
  <c r="BI34" i="13"/>
  <c r="BI33" i="13"/>
  <c r="BI32" i="13"/>
  <c r="BI31" i="13"/>
  <c r="BI30" i="13"/>
  <c r="BI29" i="13"/>
  <c r="BI28" i="13"/>
  <c r="BI27" i="13"/>
  <c r="BI26" i="13"/>
  <c r="BI25" i="13"/>
  <c r="BI24" i="13"/>
  <c r="BI23" i="13"/>
  <c r="BI22" i="13"/>
  <c r="BI21" i="13"/>
  <c r="BI20" i="13"/>
  <c r="BI19" i="13"/>
  <c r="BI18" i="13"/>
  <c r="BI17" i="13"/>
  <c r="BI16" i="13"/>
  <c r="BI15" i="13"/>
  <c r="BI14" i="13"/>
  <c r="BI13" i="13"/>
  <c r="BI12" i="13"/>
  <c r="BI11" i="13"/>
  <c r="BI10" i="13"/>
  <c r="BI9" i="13"/>
  <c r="BI8" i="13"/>
  <c r="BI7" i="13"/>
  <c r="BI6" i="13"/>
  <c r="BI5" i="13"/>
  <c r="BI4" i="13"/>
  <c r="BI1" i="13"/>
  <c r="BG200" i="13"/>
  <c r="BG199" i="13"/>
  <c r="BG198" i="13"/>
  <c r="BG197" i="13"/>
  <c r="BG196" i="13"/>
  <c r="BG195" i="13"/>
  <c r="BG194" i="13"/>
  <c r="BG193" i="13"/>
  <c r="BG192" i="13"/>
  <c r="BG191" i="13"/>
  <c r="BG190" i="13"/>
  <c r="BG189" i="13"/>
  <c r="BG188" i="13"/>
  <c r="BG187" i="13"/>
  <c r="BG186" i="13"/>
  <c r="BG185" i="13"/>
  <c r="BG184" i="13"/>
  <c r="BG183" i="13"/>
  <c r="BG182" i="13"/>
  <c r="BG181" i="13"/>
  <c r="BG180" i="13"/>
  <c r="BG179" i="13"/>
  <c r="BG178" i="13"/>
  <c r="BG177" i="13"/>
  <c r="BG176" i="13"/>
  <c r="BG175" i="13"/>
  <c r="BG174" i="13"/>
  <c r="BG173" i="13"/>
  <c r="BG172" i="13"/>
  <c r="BG171" i="13"/>
  <c r="BG170" i="13"/>
  <c r="BG169" i="13"/>
  <c r="BG168" i="13"/>
  <c r="BG167" i="13"/>
  <c r="BG166" i="13"/>
  <c r="BG165" i="13"/>
  <c r="BG164" i="13"/>
  <c r="BG163" i="13"/>
  <c r="BG162" i="13"/>
  <c r="BG161" i="13"/>
  <c r="BG160" i="13"/>
  <c r="BG159" i="13"/>
  <c r="BG158" i="13"/>
  <c r="BG157" i="13"/>
  <c r="BG156" i="13"/>
  <c r="BG155" i="13"/>
  <c r="BG154" i="13"/>
  <c r="BG153" i="13"/>
  <c r="BG152" i="13"/>
  <c r="BG151" i="13"/>
  <c r="BG150" i="13"/>
  <c r="BG149" i="13"/>
  <c r="BG148" i="13"/>
  <c r="BG147" i="13"/>
  <c r="BG146" i="13"/>
  <c r="BG145" i="13"/>
  <c r="BG144" i="13"/>
  <c r="BG143" i="13"/>
  <c r="BG142" i="13"/>
  <c r="BG141" i="13"/>
  <c r="BG140" i="13"/>
  <c r="BG139" i="13"/>
  <c r="BG138" i="13"/>
  <c r="BG137" i="13"/>
  <c r="BG136" i="13"/>
  <c r="BG135" i="13"/>
  <c r="BG134" i="13"/>
  <c r="BG133" i="13"/>
  <c r="BG132" i="13"/>
  <c r="BG131" i="13"/>
  <c r="BG130" i="13"/>
  <c r="BG129" i="13"/>
  <c r="BG128" i="13"/>
  <c r="BG127" i="13"/>
  <c r="BG126" i="13"/>
  <c r="BG125" i="13"/>
  <c r="BG124" i="13"/>
  <c r="BG123" i="13"/>
  <c r="BG122" i="13"/>
  <c r="BG121" i="13"/>
  <c r="BG120" i="13"/>
  <c r="BG119" i="13"/>
  <c r="BG118" i="13"/>
  <c r="BG117" i="13"/>
  <c r="BG116" i="13"/>
  <c r="BG115" i="13"/>
  <c r="BG114" i="13"/>
  <c r="BG113" i="13"/>
  <c r="BG112" i="13"/>
  <c r="BG111" i="13"/>
  <c r="BG110" i="13"/>
  <c r="BG109" i="13"/>
  <c r="BG108" i="13"/>
  <c r="BG107" i="13"/>
  <c r="BG106" i="13"/>
  <c r="BG105" i="13"/>
  <c r="BG104" i="13"/>
  <c r="BG103" i="13"/>
  <c r="BG102" i="13"/>
  <c r="BG101" i="13"/>
  <c r="BG100" i="13"/>
  <c r="BG99" i="13"/>
  <c r="BG98" i="13"/>
  <c r="BG97" i="13"/>
  <c r="BG96" i="13"/>
  <c r="BG95" i="13"/>
  <c r="BG94" i="13"/>
  <c r="BG93" i="13"/>
  <c r="BG92" i="13"/>
  <c r="BG91" i="13"/>
  <c r="BG90" i="13"/>
  <c r="BG89" i="13"/>
  <c r="BG88" i="13"/>
  <c r="BG87" i="13"/>
  <c r="BG86" i="13"/>
  <c r="BG85" i="13"/>
  <c r="BG84" i="13"/>
  <c r="BG83" i="13"/>
  <c r="BG82" i="13"/>
  <c r="BG81" i="13"/>
  <c r="BG80" i="13"/>
  <c r="BG79" i="13"/>
  <c r="BG78" i="13"/>
  <c r="BG77" i="13"/>
  <c r="BG76" i="13"/>
  <c r="BG75" i="13"/>
  <c r="BG74" i="13"/>
  <c r="BG73" i="13"/>
  <c r="BG72" i="13"/>
  <c r="BG71" i="13"/>
  <c r="BG70" i="13"/>
  <c r="BG69" i="13"/>
  <c r="BG68" i="13"/>
  <c r="BG67" i="13"/>
  <c r="BG66" i="13"/>
  <c r="BG65" i="13"/>
  <c r="BG64" i="13"/>
  <c r="BG63" i="13"/>
  <c r="BG62" i="13"/>
  <c r="BG61" i="13"/>
  <c r="BG60" i="13"/>
  <c r="BG59" i="13"/>
  <c r="BG58" i="13"/>
  <c r="BG57" i="13"/>
  <c r="BG56" i="13"/>
  <c r="BG55" i="13"/>
  <c r="BG54" i="13"/>
  <c r="BG53" i="13"/>
  <c r="BG52" i="13"/>
  <c r="BG51" i="13"/>
  <c r="BG50" i="13"/>
  <c r="BG49" i="13"/>
  <c r="BG48" i="13"/>
  <c r="BG47" i="13"/>
  <c r="BG46" i="13"/>
  <c r="BG45" i="13"/>
  <c r="BG44" i="13"/>
  <c r="BG43" i="13"/>
  <c r="BG42" i="13"/>
  <c r="BG41" i="13"/>
  <c r="BG40" i="13"/>
  <c r="BG39" i="13"/>
  <c r="BG38" i="13"/>
  <c r="BG37" i="13"/>
  <c r="BG36" i="13"/>
  <c r="BG35" i="13"/>
  <c r="BG34" i="13"/>
  <c r="BG33" i="13"/>
  <c r="BG32" i="13"/>
  <c r="BG31" i="13"/>
  <c r="BG30" i="13"/>
  <c r="BG29" i="13"/>
  <c r="BG28" i="13"/>
  <c r="BG27" i="13"/>
  <c r="BG26" i="13"/>
  <c r="BG25" i="13"/>
  <c r="BG24" i="13"/>
  <c r="BG23" i="13"/>
  <c r="BG22" i="13"/>
  <c r="BG21" i="13"/>
  <c r="BG20" i="13"/>
  <c r="BG19" i="13"/>
  <c r="BG18" i="13"/>
  <c r="BG17" i="13"/>
  <c r="BG16" i="13"/>
  <c r="BG15" i="13"/>
  <c r="BG14" i="13"/>
  <c r="BG13" i="13"/>
  <c r="BG12" i="13"/>
  <c r="BG11" i="13"/>
  <c r="BG10" i="13"/>
  <c r="BG9" i="13"/>
  <c r="BG8" i="13"/>
  <c r="BG7" i="13"/>
  <c r="BG6" i="13"/>
  <c r="BG5" i="13"/>
  <c r="BG4" i="13"/>
  <c r="BG1" i="13"/>
  <c r="BE200" i="13"/>
  <c r="BE199" i="13"/>
  <c r="BE198" i="13"/>
  <c r="BE197" i="13"/>
  <c r="BE196" i="13"/>
  <c r="BE195" i="13"/>
  <c r="BE194" i="13"/>
  <c r="BE193" i="13"/>
  <c r="BE192" i="13"/>
  <c r="BE191" i="13"/>
  <c r="BE190" i="13"/>
  <c r="BE189" i="13"/>
  <c r="BE188" i="13"/>
  <c r="BE187" i="13"/>
  <c r="BE186" i="13"/>
  <c r="BE185" i="13"/>
  <c r="BE184" i="13"/>
  <c r="BE183" i="13"/>
  <c r="BE182" i="13"/>
  <c r="BE181" i="13"/>
  <c r="BE180" i="13"/>
  <c r="BE179" i="13"/>
  <c r="BE178" i="13"/>
  <c r="BE177" i="13"/>
  <c r="BE176" i="13"/>
  <c r="BE175" i="13"/>
  <c r="BE174" i="13"/>
  <c r="BE173" i="13"/>
  <c r="BE172" i="13"/>
  <c r="BE171" i="13"/>
  <c r="BE170" i="13"/>
  <c r="BE169" i="13"/>
  <c r="BE168" i="13"/>
  <c r="BE167" i="13"/>
  <c r="BE166" i="13"/>
  <c r="BE165" i="13"/>
  <c r="BE164" i="13"/>
  <c r="BE163" i="13"/>
  <c r="BE162" i="13"/>
  <c r="BE161" i="13"/>
  <c r="BE160" i="13"/>
  <c r="BE159" i="13"/>
  <c r="BE158" i="13"/>
  <c r="BE157" i="13"/>
  <c r="BE156" i="13"/>
  <c r="BE155" i="13"/>
  <c r="BE154" i="13"/>
  <c r="BE153" i="13"/>
  <c r="BE152" i="13"/>
  <c r="BE151" i="13"/>
  <c r="BE150" i="13"/>
  <c r="BE149" i="13"/>
  <c r="BE148" i="13"/>
  <c r="BE147" i="13"/>
  <c r="BE146" i="13"/>
  <c r="BE145" i="13"/>
  <c r="BE144" i="13"/>
  <c r="BE143" i="13"/>
  <c r="BE142" i="13"/>
  <c r="BE141" i="13"/>
  <c r="BE140" i="13"/>
  <c r="BE139" i="13"/>
  <c r="BE138" i="13"/>
  <c r="BE137" i="13"/>
  <c r="BE136" i="13"/>
  <c r="BE135" i="13"/>
  <c r="BE134" i="13"/>
  <c r="BE133" i="13"/>
  <c r="BE132" i="13"/>
  <c r="BE131" i="13"/>
  <c r="BE130" i="13"/>
  <c r="BE129" i="13"/>
  <c r="BE128" i="13"/>
  <c r="BE127" i="13"/>
  <c r="BE126" i="13"/>
  <c r="BE125" i="13"/>
  <c r="BE124" i="13"/>
  <c r="BE123" i="13"/>
  <c r="BE122" i="13"/>
  <c r="BE121" i="13"/>
  <c r="BE120" i="13"/>
  <c r="BE119" i="13"/>
  <c r="BE118" i="13"/>
  <c r="BE117" i="13"/>
  <c r="BE116" i="13"/>
  <c r="BE115" i="13"/>
  <c r="BE114" i="13"/>
  <c r="BE113" i="13"/>
  <c r="BE112" i="13"/>
  <c r="BE111" i="13"/>
  <c r="BE110" i="13"/>
  <c r="BE109" i="13"/>
  <c r="BE108" i="13"/>
  <c r="BE107" i="13"/>
  <c r="BE106" i="13"/>
  <c r="BE105" i="13"/>
  <c r="BE104" i="13"/>
  <c r="BE103" i="13"/>
  <c r="BE102" i="13"/>
  <c r="BE101" i="13"/>
  <c r="BE100" i="13"/>
  <c r="BE99" i="13"/>
  <c r="BE98" i="13"/>
  <c r="BE97" i="13"/>
  <c r="BE96" i="13"/>
  <c r="BE95" i="13"/>
  <c r="BE94" i="13"/>
  <c r="BE93" i="13"/>
  <c r="BE92" i="13"/>
  <c r="BE91" i="13"/>
  <c r="BE90" i="13"/>
  <c r="BE89" i="13"/>
  <c r="BE88" i="13"/>
  <c r="BE87" i="13"/>
  <c r="BE86" i="13"/>
  <c r="BE85" i="13"/>
  <c r="BE84" i="13"/>
  <c r="BE83" i="13"/>
  <c r="BE82" i="13"/>
  <c r="BE81" i="13"/>
  <c r="BE80" i="13"/>
  <c r="BE79" i="13"/>
  <c r="BE78" i="13"/>
  <c r="BE77" i="13"/>
  <c r="BE76" i="13"/>
  <c r="BE75" i="13"/>
  <c r="BE74" i="13"/>
  <c r="BE73" i="13"/>
  <c r="BE72" i="13"/>
  <c r="BE71" i="13"/>
  <c r="BE70" i="13"/>
  <c r="BE69" i="13"/>
  <c r="BE68" i="13"/>
  <c r="BE67" i="13"/>
  <c r="BE66" i="13"/>
  <c r="BE65" i="13"/>
  <c r="BE64" i="13"/>
  <c r="BE63" i="13"/>
  <c r="BE62" i="13"/>
  <c r="BE61" i="13"/>
  <c r="BE60" i="13"/>
  <c r="BE59" i="13"/>
  <c r="BE58" i="13"/>
  <c r="BE57" i="13"/>
  <c r="BE56" i="13"/>
  <c r="BE55" i="13"/>
  <c r="BE54" i="13"/>
  <c r="BE53" i="13"/>
  <c r="BE52" i="13"/>
  <c r="BE51" i="13"/>
  <c r="BE50" i="13"/>
  <c r="BE49" i="13"/>
  <c r="BE48" i="13"/>
  <c r="BE47" i="13"/>
  <c r="BE46" i="13"/>
  <c r="BE45" i="13"/>
  <c r="BE44" i="13"/>
  <c r="BE43" i="13"/>
  <c r="BE42" i="13"/>
  <c r="BE41" i="13"/>
  <c r="BE40" i="13"/>
  <c r="BE39" i="13"/>
  <c r="BE38" i="13"/>
  <c r="BE37" i="13"/>
  <c r="BE36" i="13"/>
  <c r="BE35" i="13"/>
  <c r="BE34" i="13"/>
  <c r="BE33" i="13"/>
  <c r="BE32" i="13"/>
  <c r="BE31" i="13"/>
  <c r="BE30" i="13"/>
  <c r="BE29" i="13"/>
  <c r="BE28" i="13"/>
  <c r="BE27" i="13"/>
  <c r="BE26" i="13"/>
  <c r="BE25" i="13"/>
  <c r="BE24" i="13"/>
  <c r="BE23" i="13"/>
  <c r="BE22" i="13"/>
  <c r="BE21" i="13"/>
  <c r="BE20" i="13"/>
  <c r="BE19" i="13"/>
  <c r="BE18" i="13"/>
  <c r="BE17" i="13"/>
  <c r="BE16" i="13"/>
  <c r="BE15" i="13"/>
  <c r="BE14" i="13"/>
  <c r="BE13" i="13"/>
  <c r="BE12" i="13"/>
  <c r="BE11" i="13"/>
  <c r="BE10" i="13"/>
  <c r="BE9" i="13"/>
  <c r="BE8" i="13"/>
  <c r="BE7" i="13"/>
  <c r="BE6" i="13"/>
  <c r="BE5" i="13"/>
  <c r="BE4" i="13"/>
  <c r="BE1" i="13"/>
  <c r="BC200" i="13"/>
  <c r="BC199" i="13"/>
  <c r="BC198" i="13"/>
  <c r="BC197" i="13"/>
  <c r="BC196" i="13"/>
  <c r="BC195" i="13"/>
  <c r="BC194" i="13"/>
  <c r="BC193" i="13"/>
  <c r="BC192" i="13"/>
  <c r="BC191" i="13"/>
  <c r="BC190" i="13"/>
  <c r="BC189" i="13"/>
  <c r="BC188" i="13"/>
  <c r="BC187" i="13"/>
  <c r="BC186" i="13"/>
  <c r="BC185" i="13"/>
  <c r="BC184" i="13"/>
  <c r="BC183" i="13"/>
  <c r="BC182" i="13"/>
  <c r="BC181" i="13"/>
  <c r="BC180" i="13"/>
  <c r="BC179" i="13"/>
  <c r="BC178" i="13"/>
  <c r="BC177" i="13"/>
  <c r="BC176" i="13"/>
  <c r="BC175" i="13"/>
  <c r="BC174" i="13"/>
  <c r="BC173" i="13"/>
  <c r="BC172" i="13"/>
  <c r="BC171" i="13"/>
  <c r="BC170" i="13"/>
  <c r="BC169" i="13"/>
  <c r="BC168" i="13"/>
  <c r="BC167" i="13"/>
  <c r="BC166" i="13"/>
  <c r="BC165" i="13"/>
  <c r="BC164" i="13"/>
  <c r="BC163" i="13"/>
  <c r="BC162" i="13"/>
  <c r="BC161" i="13"/>
  <c r="BC160" i="13"/>
  <c r="BC159" i="13"/>
  <c r="BC158" i="13"/>
  <c r="BC157" i="13"/>
  <c r="BC156" i="13"/>
  <c r="BC155" i="13"/>
  <c r="BC154" i="13"/>
  <c r="BC153" i="13"/>
  <c r="BC152" i="13"/>
  <c r="BC151" i="13"/>
  <c r="BC150" i="13"/>
  <c r="BC149" i="13"/>
  <c r="BC148" i="13"/>
  <c r="BC147" i="13"/>
  <c r="BC146" i="13"/>
  <c r="BC145" i="13"/>
  <c r="BC144" i="13"/>
  <c r="BC143" i="13"/>
  <c r="BC142" i="13"/>
  <c r="BC141" i="13"/>
  <c r="BC140" i="13"/>
  <c r="BC139" i="13"/>
  <c r="BC138" i="13"/>
  <c r="BC137" i="13"/>
  <c r="BC136" i="13"/>
  <c r="BC135" i="13"/>
  <c r="BC134" i="13"/>
  <c r="BC133" i="13"/>
  <c r="BC132" i="13"/>
  <c r="BC131" i="13"/>
  <c r="BC130" i="13"/>
  <c r="BC129" i="13"/>
  <c r="BC128" i="13"/>
  <c r="BC127" i="13"/>
  <c r="BC126" i="13"/>
  <c r="BC125" i="13"/>
  <c r="BC124" i="13"/>
  <c r="BC123" i="13"/>
  <c r="BC122" i="13"/>
  <c r="BC121" i="13"/>
  <c r="BC120" i="13"/>
  <c r="BC119" i="13"/>
  <c r="BC118" i="13"/>
  <c r="BC117" i="13"/>
  <c r="BC116" i="13"/>
  <c r="BC115" i="13"/>
  <c r="BC114" i="13"/>
  <c r="BC113" i="13"/>
  <c r="BC112" i="13"/>
  <c r="BC111" i="13"/>
  <c r="BC110" i="13"/>
  <c r="BC109" i="13"/>
  <c r="BC108" i="13"/>
  <c r="BC107" i="13"/>
  <c r="BC106" i="13"/>
  <c r="BC105" i="13"/>
  <c r="BC104" i="13"/>
  <c r="BC103" i="13"/>
  <c r="BC102" i="13"/>
  <c r="BC101" i="13"/>
  <c r="BC100" i="13"/>
  <c r="BC99" i="13"/>
  <c r="BC98" i="13"/>
  <c r="BC97" i="13"/>
  <c r="BC96" i="13"/>
  <c r="BC95" i="13"/>
  <c r="BC94" i="13"/>
  <c r="BC93" i="13"/>
  <c r="BC92" i="13"/>
  <c r="BC91" i="13"/>
  <c r="BC90" i="13"/>
  <c r="BC89" i="13"/>
  <c r="BC88" i="13"/>
  <c r="BC87" i="13"/>
  <c r="BC86" i="13"/>
  <c r="BC85" i="13"/>
  <c r="BC84" i="13"/>
  <c r="BC83" i="13"/>
  <c r="BC82" i="13"/>
  <c r="BC81" i="13"/>
  <c r="BC80" i="13"/>
  <c r="BC79" i="13"/>
  <c r="BC78" i="13"/>
  <c r="BC77" i="13"/>
  <c r="BC76" i="13"/>
  <c r="BC75" i="13"/>
  <c r="BC74" i="13"/>
  <c r="BC73" i="13"/>
  <c r="BC72" i="13"/>
  <c r="BC71" i="13"/>
  <c r="BC70" i="13"/>
  <c r="BC69" i="13"/>
  <c r="BC68" i="13"/>
  <c r="BC67" i="13"/>
  <c r="BC66" i="13"/>
  <c r="BC65" i="13"/>
  <c r="BC64" i="13"/>
  <c r="BC63" i="13"/>
  <c r="BC62" i="13"/>
  <c r="BC61" i="13"/>
  <c r="BC60" i="13"/>
  <c r="BC59" i="13"/>
  <c r="BC58" i="13"/>
  <c r="BC57" i="13"/>
  <c r="BC56" i="13"/>
  <c r="BC55" i="13"/>
  <c r="BC54" i="13"/>
  <c r="BC53" i="13"/>
  <c r="BC52" i="13"/>
  <c r="BC51" i="13"/>
  <c r="BC50" i="13"/>
  <c r="BC49" i="13"/>
  <c r="BC48" i="13"/>
  <c r="BC47" i="13"/>
  <c r="BC46" i="13"/>
  <c r="BC45" i="13"/>
  <c r="BC44" i="13"/>
  <c r="BC43" i="13"/>
  <c r="BC42" i="13"/>
  <c r="BC41" i="13"/>
  <c r="BC40" i="13"/>
  <c r="BC39" i="13"/>
  <c r="BC38" i="13"/>
  <c r="BC37" i="13"/>
  <c r="BC36" i="13"/>
  <c r="BC35" i="13"/>
  <c r="BC34" i="13"/>
  <c r="BC33" i="13"/>
  <c r="BC32" i="13"/>
  <c r="BC31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1" i="13"/>
  <c r="BA200" i="13"/>
  <c r="BA199" i="13"/>
  <c r="BA198" i="13"/>
  <c r="BA197" i="13"/>
  <c r="BA196" i="13"/>
  <c r="BA195" i="13"/>
  <c r="BA194" i="13"/>
  <c r="BA193" i="13"/>
  <c r="BA192" i="13"/>
  <c r="BA191" i="13"/>
  <c r="BA190" i="13"/>
  <c r="BA189" i="13"/>
  <c r="BA188" i="13"/>
  <c r="BA187" i="13"/>
  <c r="BA186" i="13"/>
  <c r="BA185" i="13"/>
  <c r="BA184" i="13"/>
  <c r="BA183" i="13"/>
  <c r="BA182" i="13"/>
  <c r="BA181" i="13"/>
  <c r="BA180" i="13"/>
  <c r="BA179" i="13"/>
  <c r="BA178" i="13"/>
  <c r="BA177" i="13"/>
  <c r="BA176" i="13"/>
  <c r="BA175" i="13"/>
  <c r="BA174" i="13"/>
  <c r="BA173" i="13"/>
  <c r="BA172" i="13"/>
  <c r="BA171" i="13"/>
  <c r="BA170" i="13"/>
  <c r="BA169" i="13"/>
  <c r="BA168" i="13"/>
  <c r="BA167" i="13"/>
  <c r="BA166" i="13"/>
  <c r="BA165" i="13"/>
  <c r="BA164" i="13"/>
  <c r="BA163" i="13"/>
  <c r="BA162" i="13"/>
  <c r="BA161" i="13"/>
  <c r="BA160" i="13"/>
  <c r="BA159" i="13"/>
  <c r="BA158" i="13"/>
  <c r="BA157" i="13"/>
  <c r="BA156" i="13"/>
  <c r="BA155" i="13"/>
  <c r="BA154" i="13"/>
  <c r="BA153" i="13"/>
  <c r="BA152" i="13"/>
  <c r="BA151" i="13"/>
  <c r="BA150" i="13"/>
  <c r="BA149" i="13"/>
  <c r="BA148" i="13"/>
  <c r="BA147" i="13"/>
  <c r="BA146" i="13"/>
  <c r="BA145" i="13"/>
  <c r="BA144" i="13"/>
  <c r="BA143" i="13"/>
  <c r="BA142" i="13"/>
  <c r="BA141" i="13"/>
  <c r="BA140" i="13"/>
  <c r="BA139" i="13"/>
  <c r="BA138" i="13"/>
  <c r="BA137" i="13"/>
  <c r="BA136" i="13"/>
  <c r="BA135" i="13"/>
  <c r="BA134" i="13"/>
  <c r="BA133" i="13"/>
  <c r="BA132" i="13"/>
  <c r="BA131" i="13"/>
  <c r="BA130" i="13"/>
  <c r="BA129" i="13"/>
  <c r="BA128" i="13"/>
  <c r="BA127" i="13"/>
  <c r="BA126" i="13"/>
  <c r="BA125" i="13"/>
  <c r="BA124" i="13"/>
  <c r="BA123" i="13"/>
  <c r="BA122" i="13"/>
  <c r="BA121" i="13"/>
  <c r="BA120" i="13"/>
  <c r="BA119" i="13"/>
  <c r="BA118" i="13"/>
  <c r="BA117" i="13"/>
  <c r="BA116" i="13"/>
  <c r="BA115" i="13"/>
  <c r="BA114" i="13"/>
  <c r="BA113" i="13"/>
  <c r="BA112" i="13"/>
  <c r="BA111" i="13"/>
  <c r="BA110" i="13"/>
  <c r="BA109" i="13"/>
  <c r="BA108" i="13"/>
  <c r="BA107" i="13"/>
  <c r="BA106" i="13"/>
  <c r="BA105" i="13"/>
  <c r="BA104" i="13"/>
  <c r="BA103" i="13"/>
  <c r="BA102" i="13"/>
  <c r="BA101" i="13"/>
  <c r="BA100" i="13"/>
  <c r="BA99" i="13"/>
  <c r="BA98" i="13"/>
  <c r="BA97" i="13"/>
  <c r="BA96" i="13"/>
  <c r="BA95" i="13"/>
  <c r="BA94" i="13"/>
  <c r="BA93" i="13"/>
  <c r="BA92" i="13"/>
  <c r="BA91" i="13"/>
  <c r="BA90" i="13"/>
  <c r="BA89" i="13"/>
  <c r="BA88" i="13"/>
  <c r="BA87" i="13"/>
  <c r="BA86" i="13"/>
  <c r="BA85" i="13"/>
  <c r="BA84" i="13"/>
  <c r="BA83" i="13"/>
  <c r="BA82" i="13"/>
  <c r="BA81" i="13"/>
  <c r="BA80" i="13"/>
  <c r="BA79" i="13"/>
  <c r="BA78" i="13"/>
  <c r="BA77" i="13"/>
  <c r="BA76" i="13"/>
  <c r="BA75" i="13"/>
  <c r="BA74" i="13"/>
  <c r="BA73" i="13"/>
  <c r="BA72" i="13"/>
  <c r="BA71" i="13"/>
  <c r="BA70" i="13"/>
  <c r="BA69" i="13"/>
  <c r="BA68" i="13"/>
  <c r="BA67" i="13"/>
  <c r="BA66" i="13"/>
  <c r="BA65" i="13"/>
  <c r="BA64" i="13"/>
  <c r="BA63" i="13"/>
  <c r="BA62" i="13"/>
  <c r="BA61" i="13"/>
  <c r="BA60" i="13"/>
  <c r="BA59" i="13"/>
  <c r="BA58" i="13"/>
  <c r="BA57" i="13"/>
  <c r="BA56" i="13"/>
  <c r="BA55" i="13"/>
  <c r="BA54" i="13"/>
  <c r="BA53" i="13"/>
  <c r="BA52" i="13"/>
  <c r="BA51" i="13"/>
  <c r="BA50" i="13"/>
  <c r="BA49" i="13"/>
  <c r="BA48" i="13"/>
  <c r="BA47" i="13"/>
  <c r="BA46" i="13"/>
  <c r="BA45" i="13"/>
  <c r="BA44" i="13"/>
  <c r="BA43" i="13"/>
  <c r="BA42" i="13"/>
  <c r="BA41" i="13"/>
  <c r="BA40" i="13"/>
  <c r="BA39" i="13"/>
  <c r="BA38" i="13"/>
  <c r="BA37" i="13"/>
  <c r="BA36" i="13"/>
  <c r="BA35" i="13"/>
  <c r="BA34" i="13"/>
  <c r="BA33" i="13"/>
  <c r="BA32" i="13"/>
  <c r="BA31" i="13"/>
  <c r="BA30" i="13"/>
  <c r="BA29" i="13"/>
  <c r="BA28" i="13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1" i="13"/>
  <c r="AY200" i="13"/>
  <c r="AY199" i="13"/>
  <c r="AY198" i="13"/>
  <c r="AY197" i="13"/>
  <c r="AY196" i="13"/>
  <c r="AY195" i="13"/>
  <c r="AY194" i="13"/>
  <c r="AY193" i="13"/>
  <c r="AY192" i="13"/>
  <c r="AY191" i="13"/>
  <c r="AY190" i="13"/>
  <c r="AY189" i="13"/>
  <c r="AY188" i="13"/>
  <c r="AY187" i="13"/>
  <c r="AY186" i="13"/>
  <c r="AY185" i="13"/>
  <c r="AY184" i="13"/>
  <c r="AY183" i="13"/>
  <c r="AY182" i="13"/>
  <c r="AY181" i="13"/>
  <c r="AY180" i="13"/>
  <c r="AY179" i="13"/>
  <c r="AY178" i="13"/>
  <c r="AY177" i="13"/>
  <c r="AY176" i="13"/>
  <c r="AY175" i="13"/>
  <c r="AY174" i="13"/>
  <c r="AY173" i="13"/>
  <c r="AY172" i="13"/>
  <c r="AY171" i="13"/>
  <c r="AY170" i="13"/>
  <c r="AY169" i="13"/>
  <c r="AY168" i="13"/>
  <c r="AY167" i="13"/>
  <c r="AY166" i="13"/>
  <c r="AY165" i="13"/>
  <c r="AY164" i="13"/>
  <c r="AY163" i="13"/>
  <c r="AY162" i="13"/>
  <c r="AY161" i="13"/>
  <c r="AY160" i="13"/>
  <c r="AY159" i="13"/>
  <c r="AY158" i="13"/>
  <c r="AY157" i="13"/>
  <c r="AY156" i="13"/>
  <c r="AY155" i="13"/>
  <c r="AY154" i="13"/>
  <c r="AY153" i="13"/>
  <c r="AY152" i="13"/>
  <c r="AY151" i="13"/>
  <c r="AY150" i="13"/>
  <c r="AY149" i="13"/>
  <c r="AY148" i="13"/>
  <c r="AY147" i="13"/>
  <c r="AY146" i="13"/>
  <c r="AY145" i="13"/>
  <c r="AY144" i="13"/>
  <c r="AY143" i="13"/>
  <c r="AY142" i="13"/>
  <c r="AY141" i="13"/>
  <c r="AY140" i="13"/>
  <c r="AY139" i="13"/>
  <c r="AY138" i="13"/>
  <c r="AY137" i="13"/>
  <c r="AY136" i="13"/>
  <c r="AY135" i="13"/>
  <c r="AY134" i="13"/>
  <c r="AY133" i="13"/>
  <c r="AY132" i="13"/>
  <c r="AY131" i="13"/>
  <c r="AY130" i="13"/>
  <c r="AY129" i="13"/>
  <c r="AY128" i="13"/>
  <c r="AY127" i="13"/>
  <c r="AY126" i="13"/>
  <c r="AY125" i="13"/>
  <c r="AY124" i="13"/>
  <c r="AY123" i="13"/>
  <c r="AY122" i="13"/>
  <c r="AY121" i="13"/>
  <c r="AY120" i="13"/>
  <c r="AY119" i="13"/>
  <c r="AY118" i="13"/>
  <c r="AY117" i="13"/>
  <c r="AY116" i="13"/>
  <c r="AY115" i="13"/>
  <c r="AY114" i="13"/>
  <c r="AY113" i="13"/>
  <c r="AY112" i="13"/>
  <c r="AY111" i="13"/>
  <c r="AY110" i="13"/>
  <c r="AY109" i="13"/>
  <c r="AY108" i="13"/>
  <c r="AY107" i="13"/>
  <c r="AY106" i="13"/>
  <c r="AY105" i="13"/>
  <c r="AY104" i="13"/>
  <c r="AY103" i="13"/>
  <c r="AY102" i="13"/>
  <c r="AY101" i="13"/>
  <c r="AY100" i="13"/>
  <c r="AY99" i="13"/>
  <c r="AY98" i="13"/>
  <c r="AY97" i="13"/>
  <c r="AY96" i="13"/>
  <c r="AY95" i="13"/>
  <c r="AY94" i="13"/>
  <c r="AY93" i="13"/>
  <c r="AY92" i="13"/>
  <c r="AY91" i="13"/>
  <c r="AY90" i="13"/>
  <c r="AY89" i="13"/>
  <c r="AY88" i="13"/>
  <c r="AY87" i="13"/>
  <c r="AY86" i="13"/>
  <c r="AY85" i="13"/>
  <c r="AY84" i="13"/>
  <c r="AY83" i="13"/>
  <c r="AY82" i="13"/>
  <c r="AY81" i="13"/>
  <c r="AY80" i="13"/>
  <c r="AY79" i="13"/>
  <c r="AY78" i="13"/>
  <c r="AY77" i="13"/>
  <c r="AY76" i="13"/>
  <c r="AY75" i="13"/>
  <c r="AY74" i="13"/>
  <c r="AY73" i="13"/>
  <c r="AY72" i="13"/>
  <c r="AY71" i="13"/>
  <c r="AY70" i="13"/>
  <c r="AY69" i="13"/>
  <c r="AY68" i="13"/>
  <c r="AY67" i="13"/>
  <c r="AY66" i="13"/>
  <c r="AY65" i="13"/>
  <c r="AY64" i="13"/>
  <c r="AY63" i="13"/>
  <c r="AY62" i="13"/>
  <c r="AY61" i="13"/>
  <c r="AY60" i="13"/>
  <c r="AY59" i="13"/>
  <c r="AY58" i="13"/>
  <c r="AY57" i="13"/>
  <c r="AY56" i="13"/>
  <c r="AY55" i="13"/>
  <c r="AY54" i="13"/>
  <c r="AY53" i="13"/>
  <c r="AY52" i="13"/>
  <c r="AY51" i="13"/>
  <c r="AY50" i="13"/>
  <c r="AY49" i="13"/>
  <c r="AY48" i="13"/>
  <c r="AY47" i="13"/>
  <c r="AY46" i="13"/>
  <c r="AY45" i="13"/>
  <c r="AY44" i="13"/>
  <c r="AY43" i="13"/>
  <c r="AY42" i="13"/>
  <c r="AY41" i="13"/>
  <c r="AY40" i="13"/>
  <c r="AY39" i="13"/>
  <c r="AY38" i="13"/>
  <c r="AY37" i="13"/>
  <c r="AY36" i="13"/>
  <c r="AY35" i="13"/>
  <c r="AY34" i="13"/>
  <c r="AY33" i="13"/>
  <c r="AY32" i="13"/>
  <c r="AY31" i="13"/>
  <c r="AY30" i="13"/>
  <c r="AY29" i="13"/>
  <c r="AY28" i="13"/>
  <c r="AY27" i="13"/>
  <c r="AY26" i="13"/>
  <c r="AY25" i="13"/>
  <c r="AY24" i="13"/>
  <c r="AY23" i="13"/>
  <c r="AY22" i="13"/>
  <c r="AY21" i="13"/>
  <c r="AY20" i="13"/>
  <c r="AY19" i="13"/>
  <c r="AY18" i="13"/>
  <c r="AY17" i="13"/>
  <c r="AY16" i="13"/>
  <c r="AY15" i="13"/>
  <c r="AY14" i="13"/>
  <c r="AY13" i="13"/>
  <c r="AY12" i="13"/>
  <c r="AY11" i="13"/>
  <c r="AY10" i="13"/>
  <c r="AY9" i="13"/>
  <c r="AY8" i="13"/>
  <c r="AY7" i="13"/>
  <c r="AY6" i="13"/>
  <c r="AY5" i="13"/>
  <c r="AY4" i="13"/>
  <c r="AY1" i="13"/>
  <c r="AW200" i="13"/>
  <c r="AW199" i="13"/>
  <c r="AW198" i="13"/>
  <c r="AW197" i="13"/>
  <c r="AW196" i="13"/>
  <c r="AW195" i="13"/>
  <c r="AW194" i="13"/>
  <c r="AW193" i="13"/>
  <c r="AW192" i="13"/>
  <c r="AW191" i="13"/>
  <c r="AW190" i="13"/>
  <c r="AW189" i="13"/>
  <c r="AW188" i="13"/>
  <c r="AW187" i="13"/>
  <c r="AW186" i="13"/>
  <c r="AW185" i="13"/>
  <c r="AW184" i="13"/>
  <c r="AW183" i="13"/>
  <c r="AW182" i="13"/>
  <c r="AW181" i="13"/>
  <c r="AW180" i="13"/>
  <c r="AW179" i="13"/>
  <c r="AW178" i="13"/>
  <c r="AW177" i="13"/>
  <c r="AW176" i="13"/>
  <c r="AW175" i="13"/>
  <c r="AW174" i="13"/>
  <c r="AW173" i="13"/>
  <c r="AW172" i="13"/>
  <c r="AW171" i="13"/>
  <c r="AW170" i="13"/>
  <c r="AW169" i="13"/>
  <c r="AW168" i="13"/>
  <c r="AW167" i="13"/>
  <c r="AW166" i="13"/>
  <c r="AW165" i="13"/>
  <c r="AW164" i="13"/>
  <c r="AW163" i="13"/>
  <c r="AW162" i="13"/>
  <c r="AW161" i="13"/>
  <c r="AW160" i="13"/>
  <c r="AW159" i="13"/>
  <c r="AW158" i="13"/>
  <c r="AW157" i="13"/>
  <c r="AW156" i="13"/>
  <c r="AW155" i="13"/>
  <c r="AW154" i="13"/>
  <c r="AW153" i="13"/>
  <c r="AW152" i="13"/>
  <c r="AW151" i="13"/>
  <c r="AW150" i="13"/>
  <c r="AW149" i="13"/>
  <c r="AW148" i="13"/>
  <c r="AW147" i="13"/>
  <c r="AW146" i="13"/>
  <c r="AW145" i="13"/>
  <c r="AW144" i="13"/>
  <c r="AW143" i="13"/>
  <c r="AW142" i="13"/>
  <c r="AW141" i="13"/>
  <c r="AW140" i="13"/>
  <c r="AW139" i="13"/>
  <c r="AW138" i="13"/>
  <c r="AW137" i="13"/>
  <c r="AW136" i="13"/>
  <c r="AW135" i="13"/>
  <c r="AW134" i="13"/>
  <c r="AW133" i="13"/>
  <c r="AW132" i="13"/>
  <c r="AW131" i="13"/>
  <c r="AW130" i="13"/>
  <c r="AW129" i="13"/>
  <c r="AW128" i="13"/>
  <c r="AW127" i="13"/>
  <c r="AW126" i="13"/>
  <c r="AW125" i="13"/>
  <c r="AW124" i="13"/>
  <c r="AW123" i="13"/>
  <c r="AW122" i="13"/>
  <c r="AW121" i="13"/>
  <c r="AW120" i="13"/>
  <c r="AW119" i="13"/>
  <c r="AW118" i="13"/>
  <c r="AW117" i="13"/>
  <c r="AW116" i="13"/>
  <c r="AW115" i="13"/>
  <c r="AW114" i="13"/>
  <c r="AW113" i="13"/>
  <c r="AW112" i="13"/>
  <c r="AW111" i="13"/>
  <c r="AW110" i="13"/>
  <c r="AW109" i="13"/>
  <c r="AW108" i="13"/>
  <c r="AW107" i="13"/>
  <c r="AW106" i="13"/>
  <c r="AW105" i="13"/>
  <c r="AW104" i="13"/>
  <c r="AW103" i="13"/>
  <c r="AW102" i="13"/>
  <c r="AW101" i="13"/>
  <c r="AW100" i="13"/>
  <c r="AW99" i="13"/>
  <c r="AW98" i="13"/>
  <c r="AW97" i="13"/>
  <c r="AW96" i="13"/>
  <c r="AW95" i="13"/>
  <c r="AW94" i="13"/>
  <c r="AW93" i="13"/>
  <c r="AW92" i="13"/>
  <c r="AW91" i="13"/>
  <c r="AW90" i="13"/>
  <c r="AW89" i="13"/>
  <c r="AW88" i="13"/>
  <c r="AW87" i="13"/>
  <c r="AW86" i="13"/>
  <c r="AW85" i="13"/>
  <c r="AW84" i="13"/>
  <c r="AW83" i="13"/>
  <c r="AW82" i="13"/>
  <c r="AW81" i="13"/>
  <c r="AW80" i="13"/>
  <c r="AW79" i="13"/>
  <c r="AW78" i="13"/>
  <c r="AW77" i="13"/>
  <c r="AW76" i="13"/>
  <c r="AW75" i="13"/>
  <c r="AW74" i="13"/>
  <c r="AW73" i="13"/>
  <c r="AW72" i="13"/>
  <c r="AW71" i="13"/>
  <c r="AW70" i="13"/>
  <c r="AW69" i="13"/>
  <c r="AW68" i="13"/>
  <c r="AW67" i="13"/>
  <c r="AW66" i="13"/>
  <c r="AW65" i="13"/>
  <c r="AW64" i="13"/>
  <c r="AW63" i="13"/>
  <c r="AW62" i="13"/>
  <c r="AW61" i="13"/>
  <c r="AW60" i="13"/>
  <c r="AW59" i="13"/>
  <c r="AW58" i="13"/>
  <c r="AW57" i="13"/>
  <c r="AW56" i="13"/>
  <c r="AW55" i="13"/>
  <c r="AW54" i="13"/>
  <c r="AW53" i="13"/>
  <c r="AW52" i="13"/>
  <c r="AW51" i="13"/>
  <c r="AW50" i="13"/>
  <c r="AW49" i="13"/>
  <c r="AW48" i="13"/>
  <c r="AW47" i="13"/>
  <c r="AW46" i="13"/>
  <c r="AW45" i="13"/>
  <c r="AW44" i="13"/>
  <c r="AW43" i="13"/>
  <c r="AW42" i="13"/>
  <c r="AW41" i="13"/>
  <c r="AW40" i="13"/>
  <c r="AW39" i="13"/>
  <c r="AW38" i="13"/>
  <c r="AW37" i="13"/>
  <c r="AW36" i="13"/>
  <c r="AW35" i="13"/>
  <c r="AW34" i="13"/>
  <c r="AW33" i="13"/>
  <c r="AW32" i="13"/>
  <c r="AW31" i="13"/>
  <c r="AW30" i="13"/>
  <c r="AW29" i="13"/>
  <c r="AW28" i="13"/>
  <c r="AW27" i="13"/>
  <c r="AW26" i="13"/>
  <c r="AW25" i="13"/>
  <c r="AW24" i="13"/>
  <c r="AW23" i="13"/>
  <c r="AW22" i="13"/>
  <c r="AW21" i="13"/>
  <c r="AW20" i="13"/>
  <c r="AW19" i="13"/>
  <c r="AW18" i="13"/>
  <c r="AW17" i="13"/>
  <c r="AW16" i="13"/>
  <c r="AW15" i="13"/>
  <c r="AW14" i="13"/>
  <c r="AW13" i="13"/>
  <c r="AW12" i="13"/>
  <c r="AW11" i="13"/>
  <c r="AW10" i="13"/>
  <c r="AW9" i="13"/>
  <c r="AW8" i="13"/>
  <c r="AW7" i="13"/>
  <c r="AW6" i="13"/>
  <c r="AW5" i="13"/>
  <c r="AW4" i="13"/>
  <c r="AW1" i="13"/>
  <c r="AU200" i="13"/>
  <c r="AU199" i="13"/>
  <c r="AU198" i="13"/>
  <c r="AU197" i="13"/>
  <c r="AU196" i="13"/>
  <c r="AU195" i="13"/>
  <c r="AU194" i="13"/>
  <c r="AU193" i="13"/>
  <c r="AU192" i="13"/>
  <c r="AU191" i="13"/>
  <c r="AU190" i="13"/>
  <c r="AU189" i="13"/>
  <c r="AU188" i="13"/>
  <c r="AU187" i="13"/>
  <c r="AU186" i="13"/>
  <c r="AU185" i="13"/>
  <c r="AU184" i="13"/>
  <c r="AU183" i="13"/>
  <c r="AU182" i="13"/>
  <c r="AU181" i="13"/>
  <c r="AU180" i="13"/>
  <c r="AU179" i="13"/>
  <c r="AU178" i="13"/>
  <c r="AU177" i="13"/>
  <c r="AU176" i="13"/>
  <c r="AU175" i="13"/>
  <c r="AU174" i="13"/>
  <c r="AU173" i="13"/>
  <c r="AU172" i="13"/>
  <c r="AU171" i="13"/>
  <c r="AU170" i="13"/>
  <c r="AU169" i="13"/>
  <c r="AU168" i="13"/>
  <c r="AU167" i="13"/>
  <c r="AU166" i="13"/>
  <c r="AU165" i="13"/>
  <c r="AU164" i="13"/>
  <c r="AU163" i="13"/>
  <c r="AU162" i="13"/>
  <c r="AU161" i="13"/>
  <c r="AU160" i="13"/>
  <c r="AU159" i="13"/>
  <c r="AU158" i="13"/>
  <c r="AU157" i="13"/>
  <c r="AU156" i="13"/>
  <c r="AU155" i="13"/>
  <c r="AU154" i="13"/>
  <c r="AU153" i="13"/>
  <c r="AU152" i="13"/>
  <c r="AU151" i="13"/>
  <c r="AU150" i="13"/>
  <c r="AU149" i="13"/>
  <c r="AU148" i="13"/>
  <c r="AU147" i="13"/>
  <c r="AU146" i="13"/>
  <c r="AU145" i="13"/>
  <c r="AU144" i="13"/>
  <c r="AU143" i="13"/>
  <c r="AU142" i="13"/>
  <c r="AU141" i="13"/>
  <c r="AU140" i="13"/>
  <c r="AU139" i="13"/>
  <c r="AU138" i="13"/>
  <c r="AU137" i="13"/>
  <c r="AU136" i="13"/>
  <c r="AU135" i="13"/>
  <c r="AU134" i="13"/>
  <c r="AU133" i="13"/>
  <c r="AU132" i="13"/>
  <c r="AU131" i="13"/>
  <c r="AU130" i="13"/>
  <c r="AU129" i="13"/>
  <c r="AU128" i="13"/>
  <c r="AU127" i="13"/>
  <c r="AU126" i="13"/>
  <c r="AU125" i="13"/>
  <c r="AU124" i="13"/>
  <c r="AU123" i="13"/>
  <c r="AU122" i="13"/>
  <c r="AU121" i="13"/>
  <c r="AU120" i="13"/>
  <c r="AU119" i="13"/>
  <c r="AU118" i="13"/>
  <c r="AU117" i="13"/>
  <c r="AU116" i="13"/>
  <c r="AU115" i="13"/>
  <c r="AU114" i="13"/>
  <c r="AU113" i="13"/>
  <c r="AU112" i="13"/>
  <c r="AU111" i="13"/>
  <c r="AU110" i="13"/>
  <c r="AU109" i="13"/>
  <c r="AU108" i="13"/>
  <c r="AU107" i="13"/>
  <c r="AU106" i="13"/>
  <c r="AU105" i="13"/>
  <c r="AU104" i="13"/>
  <c r="AU103" i="13"/>
  <c r="AU102" i="13"/>
  <c r="AU101" i="13"/>
  <c r="AU100" i="13"/>
  <c r="AU99" i="13"/>
  <c r="AU98" i="13"/>
  <c r="AU97" i="13"/>
  <c r="AU96" i="13"/>
  <c r="AU95" i="13"/>
  <c r="AU94" i="13"/>
  <c r="AU93" i="13"/>
  <c r="AU92" i="13"/>
  <c r="AU91" i="13"/>
  <c r="AU90" i="13"/>
  <c r="AU89" i="13"/>
  <c r="AU88" i="13"/>
  <c r="AU87" i="13"/>
  <c r="AU86" i="13"/>
  <c r="AU85" i="13"/>
  <c r="AU84" i="13"/>
  <c r="AU83" i="13"/>
  <c r="AU82" i="13"/>
  <c r="AU81" i="13"/>
  <c r="AU80" i="13"/>
  <c r="AU79" i="13"/>
  <c r="AU78" i="13"/>
  <c r="AU77" i="13"/>
  <c r="AU76" i="13"/>
  <c r="AU75" i="13"/>
  <c r="AU74" i="13"/>
  <c r="AU73" i="13"/>
  <c r="AU72" i="13"/>
  <c r="AU71" i="13"/>
  <c r="AU70" i="13"/>
  <c r="AU69" i="13"/>
  <c r="AU68" i="13"/>
  <c r="AU67" i="13"/>
  <c r="AU66" i="13"/>
  <c r="AU65" i="13"/>
  <c r="AU64" i="13"/>
  <c r="AU63" i="13"/>
  <c r="AU62" i="13"/>
  <c r="AU61" i="13"/>
  <c r="AU60" i="13"/>
  <c r="AU59" i="13"/>
  <c r="AU58" i="13"/>
  <c r="AU57" i="13"/>
  <c r="AU56" i="13"/>
  <c r="AU55" i="13"/>
  <c r="AU54" i="13"/>
  <c r="AU53" i="13"/>
  <c r="AU52" i="13"/>
  <c r="AU51" i="13"/>
  <c r="AU50" i="13"/>
  <c r="AU49" i="13"/>
  <c r="AU48" i="13"/>
  <c r="AU47" i="13"/>
  <c r="AU46" i="13"/>
  <c r="AU45" i="13"/>
  <c r="AU44" i="13"/>
  <c r="AU43" i="13"/>
  <c r="AU42" i="13"/>
  <c r="AU41" i="13"/>
  <c r="AU40" i="13"/>
  <c r="AU39" i="13"/>
  <c r="AU38" i="13"/>
  <c r="AU37" i="13"/>
  <c r="AU36" i="13"/>
  <c r="AU35" i="13"/>
  <c r="AU34" i="13"/>
  <c r="AU33" i="13"/>
  <c r="AU32" i="13"/>
  <c r="AU31" i="13"/>
  <c r="AU30" i="13"/>
  <c r="AU29" i="13"/>
  <c r="AU28" i="13"/>
  <c r="AU27" i="13"/>
  <c r="AU26" i="13"/>
  <c r="AU25" i="13"/>
  <c r="AU24" i="13"/>
  <c r="AU23" i="13"/>
  <c r="AU22" i="13"/>
  <c r="AU21" i="13"/>
  <c r="AU20" i="13"/>
  <c r="AU19" i="13"/>
  <c r="AU18" i="13"/>
  <c r="AU17" i="13"/>
  <c r="AU16" i="13"/>
  <c r="AU15" i="13"/>
  <c r="AU14" i="13"/>
  <c r="AU13" i="13"/>
  <c r="AU12" i="13"/>
  <c r="AU11" i="13"/>
  <c r="AU10" i="13"/>
  <c r="AU9" i="13"/>
  <c r="AU8" i="13"/>
  <c r="AU7" i="13"/>
  <c r="AU6" i="13"/>
  <c r="AU5" i="13"/>
  <c r="AU4" i="13"/>
  <c r="AU1" i="13"/>
  <c r="AS200" i="13"/>
  <c r="AS199" i="13"/>
  <c r="AS198" i="13"/>
  <c r="AS197" i="13"/>
  <c r="AS196" i="13"/>
  <c r="AS195" i="13"/>
  <c r="AS194" i="13"/>
  <c r="AS193" i="13"/>
  <c r="AS192" i="13"/>
  <c r="AS191" i="13"/>
  <c r="AS190" i="13"/>
  <c r="AS189" i="13"/>
  <c r="AS188" i="13"/>
  <c r="AS187" i="13"/>
  <c r="AS186" i="13"/>
  <c r="AS185" i="13"/>
  <c r="AS184" i="13"/>
  <c r="AS183" i="13"/>
  <c r="AS182" i="13"/>
  <c r="AS181" i="13"/>
  <c r="AS180" i="13"/>
  <c r="AS179" i="13"/>
  <c r="AS178" i="13"/>
  <c r="AS177" i="13"/>
  <c r="AS176" i="13"/>
  <c r="AS175" i="13"/>
  <c r="AS174" i="13"/>
  <c r="AS173" i="13"/>
  <c r="AS172" i="13"/>
  <c r="AS171" i="13"/>
  <c r="AS170" i="13"/>
  <c r="AS169" i="13"/>
  <c r="AS168" i="13"/>
  <c r="AS167" i="13"/>
  <c r="AS166" i="13"/>
  <c r="AS165" i="13"/>
  <c r="AS164" i="13"/>
  <c r="AS163" i="13"/>
  <c r="AS162" i="13"/>
  <c r="AS161" i="13"/>
  <c r="AS160" i="13"/>
  <c r="AS159" i="13"/>
  <c r="AS158" i="13"/>
  <c r="AS157" i="13"/>
  <c r="AS156" i="13"/>
  <c r="AS155" i="13"/>
  <c r="AS154" i="13"/>
  <c r="AS153" i="13"/>
  <c r="AS152" i="13"/>
  <c r="AS151" i="13"/>
  <c r="AS150" i="13"/>
  <c r="AS149" i="13"/>
  <c r="AS148" i="13"/>
  <c r="AS147" i="13"/>
  <c r="AS146" i="13"/>
  <c r="AS145" i="13"/>
  <c r="AS144" i="13"/>
  <c r="AS143" i="13"/>
  <c r="AS142" i="13"/>
  <c r="AS141" i="13"/>
  <c r="AS140" i="13"/>
  <c r="AS139" i="13"/>
  <c r="AS138" i="13"/>
  <c r="AS137" i="13"/>
  <c r="AS136" i="13"/>
  <c r="AS135" i="13"/>
  <c r="AS134" i="13"/>
  <c r="AS133" i="13"/>
  <c r="AS132" i="13"/>
  <c r="AS131" i="13"/>
  <c r="AS130" i="13"/>
  <c r="AS129" i="13"/>
  <c r="AS128" i="13"/>
  <c r="AS127" i="13"/>
  <c r="AS126" i="13"/>
  <c r="AS125" i="13"/>
  <c r="AS124" i="13"/>
  <c r="AS123" i="13"/>
  <c r="AS122" i="13"/>
  <c r="AS121" i="13"/>
  <c r="AS120" i="13"/>
  <c r="AS119" i="13"/>
  <c r="AS118" i="13"/>
  <c r="AS117" i="13"/>
  <c r="AS116" i="13"/>
  <c r="AS115" i="13"/>
  <c r="AS114" i="13"/>
  <c r="AS113" i="13"/>
  <c r="AS112" i="13"/>
  <c r="AS111" i="13"/>
  <c r="AS110" i="13"/>
  <c r="AS109" i="13"/>
  <c r="AS108" i="13"/>
  <c r="AS107" i="13"/>
  <c r="AS106" i="13"/>
  <c r="AS105" i="13"/>
  <c r="AS104" i="13"/>
  <c r="AS103" i="13"/>
  <c r="AS102" i="13"/>
  <c r="AS101" i="13"/>
  <c r="AS100" i="13"/>
  <c r="AS99" i="13"/>
  <c r="AS98" i="13"/>
  <c r="AS97" i="13"/>
  <c r="AS96" i="13"/>
  <c r="AS95" i="13"/>
  <c r="AS94" i="13"/>
  <c r="AS93" i="13"/>
  <c r="AS92" i="13"/>
  <c r="AS91" i="13"/>
  <c r="AS90" i="13"/>
  <c r="AS89" i="13"/>
  <c r="AS88" i="13"/>
  <c r="AS87" i="13"/>
  <c r="AS86" i="13"/>
  <c r="AS85" i="13"/>
  <c r="AS84" i="13"/>
  <c r="AS83" i="13"/>
  <c r="AS82" i="13"/>
  <c r="AS81" i="13"/>
  <c r="AS80" i="13"/>
  <c r="AS79" i="13"/>
  <c r="AS78" i="13"/>
  <c r="AS77" i="13"/>
  <c r="AS76" i="13"/>
  <c r="AS75" i="13"/>
  <c r="AS74" i="13"/>
  <c r="AS73" i="13"/>
  <c r="AS72" i="13"/>
  <c r="AS71" i="13"/>
  <c r="AS70" i="13"/>
  <c r="AS69" i="13"/>
  <c r="AS68" i="13"/>
  <c r="AS67" i="13"/>
  <c r="AS66" i="13"/>
  <c r="AS65" i="13"/>
  <c r="AS64" i="13"/>
  <c r="AS63" i="13"/>
  <c r="AS62" i="13"/>
  <c r="AS61" i="13"/>
  <c r="AS60" i="13"/>
  <c r="AS59" i="13"/>
  <c r="AS58" i="13"/>
  <c r="AS57" i="13"/>
  <c r="AS56" i="13"/>
  <c r="AS55" i="13"/>
  <c r="AS54" i="13"/>
  <c r="AS53" i="13"/>
  <c r="AS52" i="13"/>
  <c r="AS51" i="13"/>
  <c r="AS50" i="13"/>
  <c r="AS49" i="13"/>
  <c r="AS48" i="13"/>
  <c r="AS47" i="13"/>
  <c r="AS46" i="13"/>
  <c r="AS45" i="13"/>
  <c r="AS44" i="13"/>
  <c r="AS43" i="13"/>
  <c r="AS42" i="13"/>
  <c r="AS41" i="13"/>
  <c r="AS40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1" i="13"/>
  <c r="AQ200" i="13"/>
  <c r="AQ199" i="13"/>
  <c r="AQ198" i="13"/>
  <c r="AQ197" i="13"/>
  <c r="AQ196" i="13"/>
  <c r="AQ195" i="13"/>
  <c r="AQ194" i="13"/>
  <c r="AQ193" i="13"/>
  <c r="AQ192" i="13"/>
  <c r="AQ191" i="13"/>
  <c r="AQ190" i="13"/>
  <c r="AQ189" i="13"/>
  <c r="AQ188" i="13"/>
  <c r="AQ187" i="13"/>
  <c r="AQ186" i="13"/>
  <c r="AQ185" i="13"/>
  <c r="AQ184" i="13"/>
  <c r="AQ183" i="13"/>
  <c r="AQ182" i="13"/>
  <c r="AQ181" i="13"/>
  <c r="AQ180" i="13"/>
  <c r="AQ179" i="13"/>
  <c r="AQ178" i="13"/>
  <c r="AQ177" i="13"/>
  <c r="AQ176" i="13"/>
  <c r="AQ175" i="13"/>
  <c r="AQ174" i="13"/>
  <c r="AQ173" i="13"/>
  <c r="AQ172" i="13"/>
  <c r="AQ171" i="13"/>
  <c r="AQ170" i="13"/>
  <c r="AQ169" i="13"/>
  <c r="AQ168" i="13"/>
  <c r="AQ167" i="13"/>
  <c r="AQ166" i="13"/>
  <c r="AQ165" i="13"/>
  <c r="AQ164" i="13"/>
  <c r="AQ163" i="13"/>
  <c r="AQ162" i="13"/>
  <c r="AQ161" i="13"/>
  <c r="AQ160" i="13"/>
  <c r="AQ159" i="13"/>
  <c r="AQ158" i="13"/>
  <c r="AQ157" i="13"/>
  <c r="AQ156" i="13"/>
  <c r="AQ155" i="13"/>
  <c r="AQ154" i="13"/>
  <c r="AQ153" i="13"/>
  <c r="AQ152" i="13"/>
  <c r="AQ151" i="13"/>
  <c r="AQ150" i="13"/>
  <c r="AQ149" i="13"/>
  <c r="AQ148" i="13"/>
  <c r="AQ147" i="13"/>
  <c r="AQ146" i="13"/>
  <c r="AQ145" i="13"/>
  <c r="AQ144" i="13"/>
  <c r="AQ143" i="13"/>
  <c r="AQ142" i="13"/>
  <c r="AQ141" i="13"/>
  <c r="AQ140" i="13"/>
  <c r="AQ139" i="13"/>
  <c r="AQ138" i="13"/>
  <c r="AQ137" i="13"/>
  <c r="AQ136" i="13"/>
  <c r="AQ135" i="13"/>
  <c r="AQ134" i="13"/>
  <c r="AQ133" i="13"/>
  <c r="AQ132" i="13"/>
  <c r="AQ131" i="13"/>
  <c r="AQ130" i="13"/>
  <c r="AQ129" i="13"/>
  <c r="AQ128" i="13"/>
  <c r="AQ127" i="13"/>
  <c r="AQ126" i="13"/>
  <c r="AQ125" i="13"/>
  <c r="AQ124" i="13"/>
  <c r="AQ123" i="13"/>
  <c r="AQ122" i="13"/>
  <c r="AQ121" i="13"/>
  <c r="AQ120" i="13"/>
  <c r="AQ119" i="13"/>
  <c r="AQ118" i="13"/>
  <c r="AQ117" i="13"/>
  <c r="AQ116" i="13"/>
  <c r="AQ115" i="13"/>
  <c r="AQ114" i="13"/>
  <c r="AQ113" i="13"/>
  <c r="AQ112" i="13"/>
  <c r="AQ111" i="13"/>
  <c r="AQ110" i="13"/>
  <c r="AQ109" i="13"/>
  <c r="AQ108" i="13"/>
  <c r="AQ107" i="13"/>
  <c r="AQ106" i="13"/>
  <c r="AQ105" i="13"/>
  <c r="AQ104" i="13"/>
  <c r="AQ103" i="13"/>
  <c r="AQ102" i="13"/>
  <c r="AQ101" i="13"/>
  <c r="AQ100" i="13"/>
  <c r="AQ99" i="13"/>
  <c r="AQ98" i="13"/>
  <c r="AQ97" i="13"/>
  <c r="AQ96" i="13"/>
  <c r="AQ95" i="13"/>
  <c r="AQ94" i="13"/>
  <c r="AQ93" i="13"/>
  <c r="AQ92" i="13"/>
  <c r="AQ91" i="13"/>
  <c r="AQ90" i="13"/>
  <c r="AQ89" i="13"/>
  <c r="AQ88" i="13"/>
  <c r="AQ87" i="13"/>
  <c r="AQ86" i="13"/>
  <c r="AQ85" i="13"/>
  <c r="AQ84" i="13"/>
  <c r="AQ83" i="13"/>
  <c r="AQ82" i="13"/>
  <c r="AQ81" i="13"/>
  <c r="AQ80" i="13"/>
  <c r="AQ79" i="13"/>
  <c r="AQ78" i="13"/>
  <c r="AQ77" i="13"/>
  <c r="AQ76" i="13"/>
  <c r="AQ75" i="13"/>
  <c r="AQ74" i="13"/>
  <c r="AQ73" i="13"/>
  <c r="AQ72" i="13"/>
  <c r="AQ71" i="13"/>
  <c r="AQ70" i="13"/>
  <c r="AQ69" i="13"/>
  <c r="AQ68" i="13"/>
  <c r="AQ67" i="13"/>
  <c r="AQ66" i="13"/>
  <c r="AQ65" i="13"/>
  <c r="AQ64" i="13"/>
  <c r="AQ63" i="13"/>
  <c r="AQ62" i="13"/>
  <c r="AQ61" i="13"/>
  <c r="AQ60" i="13"/>
  <c r="AQ59" i="13"/>
  <c r="AQ58" i="13"/>
  <c r="AQ57" i="13"/>
  <c r="AQ56" i="13"/>
  <c r="AQ55" i="13"/>
  <c r="AQ54" i="13"/>
  <c r="AQ53" i="13"/>
  <c r="AQ52" i="13"/>
  <c r="AQ51" i="13"/>
  <c r="AQ50" i="13"/>
  <c r="AQ49" i="13"/>
  <c r="AQ48" i="13"/>
  <c r="AQ47" i="13"/>
  <c r="AQ46" i="13"/>
  <c r="AQ45" i="13"/>
  <c r="AQ44" i="13"/>
  <c r="AQ43" i="13"/>
  <c r="AQ42" i="13"/>
  <c r="AQ41" i="13"/>
  <c r="AQ40" i="13"/>
  <c r="AQ39" i="13"/>
  <c r="AQ38" i="13"/>
  <c r="AQ37" i="13"/>
  <c r="AQ36" i="13"/>
  <c r="AQ35" i="13"/>
  <c r="AQ34" i="13"/>
  <c r="AQ33" i="13"/>
  <c r="AQ32" i="13"/>
  <c r="AQ31" i="13"/>
  <c r="AQ30" i="13"/>
  <c r="AQ29" i="13"/>
  <c r="AQ28" i="13"/>
  <c r="AQ27" i="13"/>
  <c r="AQ26" i="13"/>
  <c r="AQ25" i="13"/>
  <c r="AQ24" i="13"/>
  <c r="AQ23" i="13"/>
  <c r="AQ22" i="13"/>
  <c r="AQ21" i="13"/>
  <c r="AQ20" i="13"/>
  <c r="AQ19" i="13"/>
  <c r="AQ18" i="13"/>
  <c r="AQ17" i="13"/>
  <c r="AQ16" i="13"/>
  <c r="AQ15" i="13"/>
  <c r="AQ14" i="13"/>
  <c r="AQ13" i="13"/>
  <c r="AQ12" i="13"/>
  <c r="AQ11" i="13"/>
  <c r="AQ10" i="13"/>
  <c r="AQ9" i="13"/>
  <c r="AQ8" i="13"/>
  <c r="AQ7" i="13"/>
  <c r="AQ6" i="13"/>
  <c r="AQ5" i="13"/>
  <c r="AQ4" i="13"/>
  <c r="AQ1" i="13"/>
  <c r="AO200" i="13"/>
  <c r="AO199" i="13"/>
  <c r="AO198" i="13"/>
  <c r="AO197" i="13"/>
  <c r="AO196" i="13"/>
  <c r="AO195" i="13"/>
  <c r="AO194" i="13"/>
  <c r="AO193" i="13"/>
  <c r="AO192" i="13"/>
  <c r="AO191" i="13"/>
  <c r="AO190" i="13"/>
  <c r="AO189" i="13"/>
  <c r="AO188" i="13"/>
  <c r="AO187" i="13"/>
  <c r="AO186" i="13"/>
  <c r="AO185" i="13"/>
  <c r="AO184" i="13"/>
  <c r="AO183" i="13"/>
  <c r="AO182" i="13"/>
  <c r="AO181" i="13"/>
  <c r="AO180" i="13"/>
  <c r="AO179" i="13"/>
  <c r="AO178" i="13"/>
  <c r="AO177" i="13"/>
  <c r="AO176" i="13"/>
  <c r="AO175" i="13"/>
  <c r="AO174" i="13"/>
  <c r="AO173" i="13"/>
  <c r="AO172" i="13"/>
  <c r="AO171" i="13"/>
  <c r="AO170" i="13"/>
  <c r="AO169" i="13"/>
  <c r="AO168" i="13"/>
  <c r="AO167" i="13"/>
  <c r="AO166" i="13"/>
  <c r="AO165" i="13"/>
  <c r="AO164" i="13"/>
  <c r="AO163" i="13"/>
  <c r="AO162" i="13"/>
  <c r="AO161" i="13"/>
  <c r="AO160" i="13"/>
  <c r="AO159" i="13"/>
  <c r="AO158" i="13"/>
  <c r="AO157" i="13"/>
  <c r="AO156" i="13"/>
  <c r="AO155" i="13"/>
  <c r="AO154" i="13"/>
  <c r="AO153" i="13"/>
  <c r="AO152" i="13"/>
  <c r="AO151" i="13"/>
  <c r="AO150" i="13"/>
  <c r="AO149" i="13"/>
  <c r="AO148" i="13"/>
  <c r="AO147" i="13"/>
  <c r="AO146" i="13"/>
  <c r="AO145" i="13"/>
  <c r="AO144" i="13"/>
  <c r="AO143" i="13"/>
  <c r="AO142" i="13"/>
  <c r="AO141" i="13"/>
  <c r="AO140" i="13"/>
  <c r="AO139" i="13"/>
  <c r="AO138" i="13"/>
  <c r="AO137" i="13"/>
  <c r="AO136" i="13"/>
  <c r="AO135" i="13"/>
  <c r="AO134" i="13"/>
  <c r="AO133" i="13"/>
  <c r="AO132" i="13"/>
  <c r="AO131" i="13"/>
  <c r="AO130" i="13"/>
  <c r="AO129" i="13"/>
  <c r="AO128" i="13"/>
  <c r="AO127" i="13"/>
  <c r="AO126" i="13"/>
  <c r="AO125" i="13"/>
  <c r="AO124" i="13"/>
  <c r="AO123" i="13"/>
  <c r="AO122" i="13"/>
  <c r="AO121" i="13"/>
  <c r="AO120" i="13"/>
  <c r="AO119" i="13"/>
  <c r="AO118" i="13"/>
  <c r="AO117" i="13"/>
  <c r="AO116" i="13"/>
  <c r="AO115" i="13"/>
  <c r="AO114" i="13"/>
  <c r="AO113" i="13"/>
  <c r="AO112" i="13"/>
  <c r="AO111" i="13"/>
  <c r="AO110" i="13"/>
  <c r="AO109" i="13"/>
  <c r="AO108" i="13"/>
  <c r="AO107" i="13"/>
  <c r="AO106" i="13"/>
  <c r="AO105" i="13"/>
  <c r="AO104" i="13"/>
  <c r="AO103" i="13"/>
  <c r="AO102" i="13"/>
  <c r="AO101" i="13"/>
  <c r="AO100" i="13"/>
  <c r="AO99" i="13"/>
  <c r="AO98" i="13"/>
  <c r="AO97" i="13"/>
  <c r="AO96" i="13"/>
  <c r="AO95" i="13"/>
  <c r="AO94" i="13"/>
  <c r="AO93" i="13"/>
  <c r="AO92" i="13"/>
  <c r="AO91" i="13"/>
  <c r="AO90" i="13"/>
  <c r="AO89" i="13"/>
  <c r="AO88" i="13"/>
  <c r="AO87" i="13"/>
  <c r="AO86" i="13"/>
  <c r="AO85" i="13"/>
  <c r="AO84" i="13"/>
  <c r="AO83" i="13"/>
  <c r="AO82" i="13"/>
  <c r="AO81" i="13"/>
  <c r="AO80" i="13"/>
  <c r="AO79" i="13"/>
  <c r="AO78" i="13"/>
  <c r="AO77" i="13"/>
  <c r="AO76" i="13"/>
  <c r="AO75" i="13"/>
  <c r="AO74" i="13"/>
  <c r="AO73" i="13"/>
  <c r="AO72" i="13"/>
  <c r="AO71" i="13"/>
  <c r="AO70" i="13"/>
  <c r="AO69" i="13"/>
  <c r="AO68" i="13"/>
  <c r="AO67" i="13"/>
  <c r="AO66" i="13"/>
  <c r="AO65" i="13"/>
  <c r="AO64" i="13"/>
  <c r="AO63" i="13"/>
  <c r="AO62" i="13"/>
  <c r="AO61" i="13"/>
  <c r="AO60" i="13"/>
  <c r="AO59" i="13"/>
  <c r="AO58" i="13"/>
  <c r="AO57" i="13"/>
  <c r="AO56" i="13"/>
  <c r="AO55" i="13"/>
  <c r="AO54" i="13"/>
  <c r="AO53" i="13"/>
  <c r="AO52" i="13"/>
  <c r="AO51" i="13"/>
  <c r="AO50" i="13"/>
  <c r="AO49" i="13"/>
  <c r="AO48" i="13"/>
  <c r="AO47" i="13"/>
  <c r="AO46" i="13"/>
  <c r="AO45" i="13"/>
  <c r="AO44" i="13"/>
  <c r="AO43" i="13"/>
  <c r="AO42" i="13"/>
  <c r="AO41" i="13"/>
  <c r="AO40" i="13"/>
  <c r="AO39" i="13"/>
  <c r="AO38" i="13"/>
  <c r="AO37" i="13"/>
  <c r="AO36" i="13"/>
  <c r="AO35" i="13"/>
  <c r="AO34" i="13"/>
  <c r="AO33" i="13"/>
  <c r="AO32" i="13"/>
  <c r="AO31" i="13"/>
  <c r="AO30" i="13"/>
  <c r="AO29" i="13"/>
  <c r="AO28" i="13"/>
  <c r="AO27" i="13"/>
  <c r="AO26" i="13"/>
  <c r="AO25" i="13"/>
  <c r="AO24" i="13"/>
  <c r="AO23" i="13"/>
  <c r="AO22" i="13"/>
  <c r="AO21" i="13"/>
  <c r="AO20" i="13"/>
  <c r="AO19" i="13"/>
  <c r="AO18" i="13"/>
  <c r="AO17" i="13"/>
  <c r="AO16" i="13"/>
  <c r="AO15" i="13"/>
  <c r="AO14" i="13"/>
  <c r="AO13" i="13"/>
  <c r="AO12" i="13"/>
  <c r="AO11" i="13"/>
  <c r="AO10" i="13"/>
  <c r="AO9" i="13"/>
  <c r="AO8" i="13"/>
  <c r="AO7" i="13"/>
  <c r="AO6" i="13"/>
  <c r="AO5" i="13"/>
  <c r="AO4" i="13"/>
  <c r="AO1" i="13"/>
  <c r="AM200" i="13"/>
  <c r="AM199" i="13"/>
  <c r="AM198" i="13"/>
  <c r="AM197" i="13"/>
  <c r="AM196" i="13"/>
  <c r="AM195" i="13"/>
  <c r="AM194" i="13"/>
  <c r="AM193" i="13"/>
  <c r="AM192" i="13"/>
  <c r="AM191" i="13"/>
  <c r="AM190" i="13"/>
  <c r="AM189" i="13"/>
  <c r="AM188" i="13"/>
  <c r="AM187" i="13"/>
  <c r="AM186" i="13"/>
  <c r="AM185" i="13"/>
  <c r="AM184" i="13"/>
  <c r="AM183" i="13"/>
  <c r="AM182" i="13"/>
  <c r="AM181" i="13"/>
  <c r="AM180" i="13"/>
  <c r="AM179" i="13"/>
  <c r="AM178" i="13"/>
  <c r="AM177" i="13"/>
  <c r="AM176" i="13"/>
  <c r="AM175" i="13"/>
  <c r="AM174" i="13"/>
  <c r="AM173" i="13"/>
  <c r="AM172" i="13"/>
  <c r="AM171" i="13"/>
  <c r="AM170" i="13"/>
  <c r="AM169" i="13"/>
  <c r="AM168" i="13"/>
  <c r="AM167" i="13"/>
  <c r="AM166" i="13"/>
  <c r="AM165" i="13"/>
  <c r="AM164" i="13"/>
  <c r="AM163" i="13"/>
  <c r="AM162" i="13"/>
  <c r="AM161" i="13"/>
  <c r="AM160" i="13"/>
  <c r="AM159" i="13"/>
  <c r="AM158" i="13"/>
  <c r="AM157" i="13"/>
  <c r="AM156" i="13"/>
  <c r="AM155" i="13"/>
  <c r="AM154" i="13"/>
  <c r="AM153" i="13"/>
  <c r="AM152" i="13"/>
  <c r="AM151" i="13"/>
  <c r="AM150" i="13"/>
  <c r="AM149" i="13"/>
  <c r="AM148" i="13"/>
  <c r="AM147" i="13"/>
  <c r="AM146" i="13"/>
  <c r="AM145" i="13"/>
  <c r="AM144" i="13"/>
  <c r="AM143" i="13"/>
  <c r="AM142" i="13"/>
  <c r="AM141" i="13"/>
  <c r="AM140" i="13"/>
  <c r="AM139" i="13"/>
  <c r="AM138" i="13"/>
  <c r="AM137" i="13"/>
  <c r="AM136" i="13"/>
  <c r="AM135" i="13"/>
  <c r="AM134" i="13"/>
  <c r="AM133" i="13"/>
  <c r="AM132" i="13"/>
  <c r="AM131" i="13"/>
  <c r="AM130" i="13"/>
  <c r="AM129" i="13"/>
  <c r="AM128" i="13"/>
  <c r="AM127" i="13"/>
  <c r="AM126" i="13"/>
  <c r="AM125" i="13"/>
  <c r="AM124" i="13"/>
  <c r="AM123" i="13"/>
  <c r="AM122" i="13"/>
  <c r="AM121" i="13"/>
  <c r="AM120" i="13"/>
  <c r="AM119" i="13"/>
  <c r="AM118" i="13"/>
  <c r="AM117" i="13"/>
  <c r="AM116" i="13"/>
  <c r="AM115" i="13"/>
  <c r="AM114" i="13"/>
  <c r="AM113" i="13"/>
  <c r="AM112" i="13"/>
  <c r="AM111" i="13"/>
  <c r="AM110" i="13"/>
  <c r="AM109" i="13"/>
  <c r="AM108" i="13"/>
  <c r="AM107" i="13"/>
  <c r="AM106" i="13"/>
  <c r="AM105" i="13"/>
  <c r="AM104" i="13"/>
  <c r="AM103" i="13"/>
  <c r="AM102" i="13"/>
  <c r="AM101" i="13"/>
  <c r="AM100" i="13"/>
  <c r="AM99" i="13"/>
  <c r="AM98" i="13"/>
  <c r="AM97" i="13"/>
  <c r="AM96" i="13"/>
  <c r="AM95" i="13"/>
  <c r="AM94" i="13"/>
  <c r="AM93" i="13"/>
  <c r="AM92" i="13"/>
  <c r="AM91" i="13"/>
  <c r="AM90" i="13"/>
  <c r="AM89" i="13"/>
  <c r="AM88" i="13"/>
  <c r="AM87" i="13"/>
  <c r="AM86" i="13"/>
  <c r="AM85" i="13"/>
  <c r="AM84" i="13"/>
  <c r="AM83" i="13"/>
  <c r="AM82" i="13"/>
  <c r="AM81" i="13"/>
  <c r="AM80" i="13"/>
  <c r="AM79" i="13"/>
  <c r="AM78" i="13"/>
  <c r="AM77" i="13"/>
  <c r="AM76" i="13"/>
  <c r="AM75" i="13"/>
  <c r="AM74" i="13"/>
  <c r="AM73" i="13"/>
  <c r="AM72" i="13"/>
  <c r="AM71" i="13"/>
  <c r="AM70" i="13"/>
  <c r="AM69" i="13"/>
  <c r="AM68" i="13"/>
  <c r="AM67" i="13"/>
  <c r="AM66" i="13"/>
  <c r="AM65" i="13"/>
  <c r="AM64" i="13"/>
  <c r="AM63" i="13"/>
  <c r="AM62" i="13"/>
  <c r="AM61" i="13"/>
  <c r="AM60" i="13"/>
  <c r="AM59" i="13"/>
  <c r="AM58" i="13"/>
  <c r="AM57" i="13"/>
  <c r="AM56" i="13"/>
  <c r="AM55" i="13"/>
  <c r="AM54" i="13"/>
  <c r="AM53" i="13"/>
  <c r="AM52" i="13"/>
  <c r="AM51" i="13"/>
  <c r="AM50" i="13"/>
  <c r="AM49" i="13"/>
  <c r="AM48" i="13"/>
  <c r="AM47" i="13"/>
  <c r="AM46" i="13"/>
  <c r="AM45" i="13"/>
  <c r="AM44" i="13"/>
  <c r="AM43" i="13"/>
  <c r="AM42" i="13"/>
  <c r="AM41" i="13"/>
  <c r="AM40" i="13"/>
  <c r="AM39" i="13"/>
  <c r="AM38" i="13"/>
  <c r="AM37" i="13"/>
  <c r="AM36" i="13"/>
  <c r="AM35" i="13"/>
  <c r="AM34" i="13"/>
  <c r="AM33" i="13"/>
  <c r="AM32" i="13"/>
  <c r="AM31" i="13"/>
  <c r="AM30" i="13"/>
  <c r="AM29" i="13"/>
  <c r="AM28" i="13"/>
  <c r="AM27" i="13"/>
  <c r="AM26" i="13"/>
  <c r="AM25" i="13"/>
  <c r="AM24" i="13"/>
  <c r="AM23" i="13"/>
  <c r="AM22" i="13"/>
  <c r="AM21" i="13"/>
  <c r="AM20" i="13"/>
  <c r="AM19" i="13"/>
  <c r="AM18" i="13"/>
  <c r="AM17" i="13"/>
  <c r="AM16" i="13"/>
  <c r="AM15" i="13"/>
  <c r="AM14" i="13"/>
  <c r="AM13" i="13"/>
  <c r="AM12" i="13"/>
  <c r="AM11" i="13"/>
  <c r="AM10" i="13"/>
  <c r="AM9" i="13"/>
  <c r="AM8" i="13"/>
  <c r="AM7" i="13"/>
  <c r="AM6" i="13"/>
  <c r="AM5" i="13"/>
  <c r="AM4" i="13"/>
  <c r="AM1" i="13"/>
  <c r="AK17" i="13"/>
  <c r="AK200" i="13"/>
  <c r="AK199" i="13"/>
  <c r="AK198" i="13"/>
  <c r="AK197" i="13"/>
  <c r="AK196" i="13"/>
  <c r="AK195" i="13"/>
  <c r="AK194" i="13"/>
  <c r="AK193" i="13"/>
  <c r="AK192" i="13"/>
  <c r="AK191" i="13"/>
  <c r="AK190" i="13"/>
  <c r="AK189" i="13"/>
  <c r="AK188" i="13"/>
  <c r="AK187" i="13"/>
  <c r="AK186" i="13"/>
  <c r="AK185" i="13"/>
  <c r="AK184" i="13"/>
  <c r="AK183" i="13"/>
  <c r="AK182" i="13"/>
  <c r="AK181" i="13"/>
  <c r="AK180" i="13"/>
  <c r="AK179" i="13"/>
  <c r="AK178" i="13"/>
  <c r="AK177" i="13"/>
  <c r="AK176" i="13"/>
  <c r="AK175" i="13"/>
  <c r="AK174" i="13"/>
  <c r="AK173" i="13"/>
  <c r="AK172" i="13"/>
  <c r="AK171" i="13"/>
  <c r="AK170" i="13"/>
  <c r="AK169" i="13"/>
  <c r="AK168" i="13"/>
  <c r="AK167" i="13"/>
  <c r="AK166" i="13"/>
  <c r="AK165" i="13"/>
  <c r="AK164" i="13"/>
  <c r="AK163" i="13"/>
  <c r="AK162" i="13"/>
  <c r="AK161" i="13"/>
  <c r="AK160" i="13"/>
  <c r="AK159" i="13"/>
  <c r="AK158" i="13"/>
  <c r="AK157" i="13"/>
  <c r="AK156" i="13"/>
  <c r="AK155" i="13"/>
  <c r="AK154" i="13"/>
  <c r="AK153" i="13"/>
  <c r="AK152" i="13"/>
  <c r="AK151" i="13"/>
  <c r="AK150" i="13"/>
  <c r="AK149" i="13"/>
  <c r="AK148" i="13"/>
  <c r="AK147" i="13"/>
  <c r="AK146" i="13"/>
  <c r="AK145" i="13"/>
  <c r="AK144" i="13"/>
  <c r="AK143" i="13"/>
  <c r="AK142" i="13"/>
  <c r="AK141" i="13"/>
  <c r="AK140" i="13"/>
  <c r="AK139" i="13"/>
  <c r="AK138" i="13"/>
  <c r="AK137" i="13"/>
  <c r="AK136" i="13"/>
  <c r="AK135" i="13"/>
  <c r="AK134" i="13"/>
  <c r="AK133" i="13"/>
  <c r="AK132" i="13"/>
  <c r="AK131" i="13"/>
  <c r="AK130" i="13"/>
  <c r="AK129" i="13"/>
  <c r="AK128" i="13"/>
  <c r="AK127" i="13"/>
  <c r="AK126" i="13"/>
  <c r="AK125" i="13"/>
  <c r="AK124" i="13"/>
  <c r="AK123" i="13"/>
  <c r="AK122" i="13"/>
  <c r="AK121" i="13"/>
  <c r="AK120" i="13"/>
  <c r="AK119" i="13"/>
  <c r="AK118" i="13"/>
  <c r="AK117" i="13"/>
  <c r="AK116" i="13"/>
  <c r="AK115" i="13"/>
  <c r="AK114" i="13"/>
  <c r="AK113" i="13"/>
  <c r="AK112" i="13"/>
  <c r="AK111" i="13"/>
  <c r="AK110" i="13"/>
  <c r="AK109" i="13"/>
  <c r="AK108" i="13"/>
  <c r="AK107" i="13"/>
  <c r="AK106" i="13"/>
  <c r="AK105" i="13"/>
  <c r="AK104" i="13"/>
  <c r="AK103" i="13"/>
  <c r="AK102" i="13"/>
  <c r="AK101" i="13"/>
  <c r="AK100" i="13"/>
  <c r="AK99" i="13"/>
  <c r="AK98" i="13"/>
  <c r="AK97" i="13"/>
  <c r="AK96" i="13"/>
  <c r="AK95" i="13"/>
  <c r="AK94" i="13"/>
  <c r="AK93" i="13"/>
  <c r="AK92" i="13"/>
  <c r="AK91" i="13"/>
  <c r="AK90" i="13"/>
  <c r="AK89" i="13"/>
  <c r="AK88" i="13"/>
  <c r="AK87" i="13"/>
  <c r="AK86" i="13"/>
  <c r="AK85" i="13"/>
  <c r="AK84" i="13"/>
  <c r="AK83" i="13"/>
  <c r="AK82" i="13"/>
  <c r="AK81" i="13"/>
  <c r="AK80" i="13"/>
  <c r="AK79" i="13"/>
  <c r="AK78" i="13"/>
  <c r="AK77" i="13"/>
  <c r="AK76" i="13"/>
  <c r="AK75" i="13"/>
  <c r="AK74" i="13"/>
  <c r="AK73" i="13"/>
  <c r="AK72" i="13"/>
  <c r="AK71" i="13"/>
  <c r="AK70" i="13"/>
  <c r="AK69" i="13"/>
  <c r="AK68" i="13"/>
  <c r="AK67" i="13"/>
  <c r="AK66" i="13"/>
  <c r="AK65" i="13"/>
  <c r="AK64" i="13"/>
  <c r="AK63" i="13"/>
  <c r="AK62" i="13"/>
  <c r="AK61" i="13"/>
  <c r="AK60" i="13"/>
  <c r="AK59" i="13"/>
  <c r="AK58" i="13"/>
  <c r="AK57" i="13"/>
  <c r="AK56" i="13"/>
  <c r="AK55" i="13"/>
  <c r="AK54" i="13"/>
  <c r="AK53" i="13"/>
  <c r="AK52" i="13"/>
  <c r="AK51" i="13"/>
  <c r="AK50" i="13"/>
  <c r="AK49" i="13"/>
  <c r="AK48" i="13"/>
  <c r="AK47" i="13"/>
  <c r="AK46" i="13"/>
  <c r="AK45" i="13"/>
  <c r="AK44" i="13"/>
  <c r="AK43" i="13"/>
  <c r="AK42" i="13"/>
  <c r="AK41" i="13"/>
  <c r="AK40" i="13"/>
  <c r="AK39" i="13"/>
  <c r="AK38" i="13"/>
  <c r="AK37" i="13"/>
  <c r="AK36" i="13"/>
  <c r="AK35" i="13"/>
  <c r="AK34" i="13"/>
  <c r="AK33" i="13"/>
  <c r="AK32" i="13"/>
  <c r="AK31" i="13"/>
  <c r="AK30" i="13"/>
  <c r="AK29" i="13"/>
  <c r="AK28" i="13"/>
  <c r="AK27" i="13"/>
  <c r="AK26" i="13"/>
  <c r="AK25" i="13"/>
  <c r="AK24" i="13"/>
  <c r="AK23" i="13"/>
  <c r="AK22" i="13"/>
  <c r="AK21" i="13"/>
  <c r="AK20" i="13"/>
  <c r="AK19" i="13"/>
  <c r="AK18" i="13"/>
  <c r="AK16" i="13"/>
  <c r="AK15" i="13"/>
  <c r="AK14" i="13"/>
  <c r="AK13" i="13"/>
  <c r="AK12" i="13"/>
  <c r="AK11" i="13"/>
  <c r="AK10" i="13"/>
  <c r="AK9" i="13"/>
  <c r="AK8" i="13"/>
  <c r="AK7" i="13"/>
  <c r="AK6" i="13"/>
  <c r="AK5" i="13"/>
  <c r="AK4" i="13"/>
  <c r="AK1" i="13"/>
  <c r="AI200" i="13"/>
  <c r="AI199" i="13"/>
  <c r="AI198" i="13"/>
  <c r="AI197" i="13"/>
  <c r="AI196" i="13"/>
  <c r="AI195" i="13"/>
  <c r="AI194" i="13"/>
  <c r="AI193" i="13"/>
  <c r="AI192" i="13"/>
  <c r="AI191" i="13"/>
  <c r="AI190" i="13"/>
  <c r="AI189" i="13"/>
  <c r="AI188" i="13"/>
  <c r="AI187" i="13"/>
  <c r="AI186" i="13"/>
  <c r="AI185" i="13"/>
  <c r="AI184" i="13"/>
  <c r="AI183" i="13"/>
  <c r="AI182" i="13"/>
  <c r="AI181" i="13"/>
  <c r="AI180" i="13"/>
  <c r="AI179" i="13"/>
  <c r="AI178" i="13"/>
  <c r="AI177" i="13"/>
  <c r="AI176" i="13"/>
  <c r="AI175" i="13"/>
  <c r="AI174" i="13"/>
  <c r="AI173" i="13"/>
  <c r="AI172" i="13"/>
  <c r="AI171" i="13"/>
  <c r="AI170" i="13"/>
  <c r="AI169" i="13"/>
  <c r="AI168" i="13"/>
  <c r="AI167" i="13"/>
  <c r="AI166" i="13"/>
  <c r="AI165" i="13"/>
  <c r="AI164" i="13"/>
  <c r="AI163" i="13"/>
  <c r="AI162" i="13"/>
  <c r="AI161" i="13"/>
  <c r="AI160" i="13"/>
  <c r="AI159" i="13"/>
  <c r="AI158" i="13"/>
  <c r="AI157" i="13"/>
  <c r="AI156" i="13"/>
  <c r="AI155" i="13"/>
  <c r="AI154" i="13"/>
  <c r="AI153" i="13"/>
  <c r="AI152" i="13"/>
  <c r="AI151" i="13"/>
  <c r="AI150" i="13"/>
  <c r="AI149" i="13"/>
  <c r="AI148" i="13"/>
  <c r="AI147" i="13"/>
  <c r="AI146" i="13"/>
  <c r="AI145" i="13"/>
  <c r="AI144" i="13"/>
  <c r="AI143" i="13"/>
  <c r="AI142" i="13"/>
  <c r="AI141" i="13"/>
  <c r="AI140" i="13"/>
  <c r="AI139" i="13"/>
  <c r="AI138" i="13"/>
  <c r="AI137" i="13"/>
  <c r="AI136" i="13"/>
  <c r="AI135" i="13"/>
  <c r="AI134" i="13"/>
  <c r="AI133" i="13"/>
  <c r="AI132" i="13"/>
  <c r="AI131" i="13"/>
  <c r="AI130" i="13"/>
  <c r="AI129" i="13"/>
  <c r="AI128" i="13"/>
  <c r="AI127" i="13"/>
  <c r="AI126" i="13"/>
  <c r="AI125" i="13"/>
  <c r="AI124" i="13"/>
  <c r="AI123" i="13"/>
  <c r="AI122" i="13"/>
  <c r="AI121" i="13"/>
  <c r="AI120" i="13"/>
  <c r="AI119" i="13"/>
  <c r="AI118" i="13"/>
  <c r="AI117" i="13"/>
  <c r="AI116" i="13"/>
  <c r="AI115" i="13"/>
  <c r="AI114" i="13"/>
  <c r="AI113" i="13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I87" i="13"/>
  <c r="AI86" i="13"/>
  <c r="AI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9" i="13"/>
  <c r="AI58" i="13"/>
  <c r="AI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I32" i="13"/>
  <c r="AI31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1" i="13"/>
  <c r="AG200" i="13"/>
  <c r="AG199" i="13"/>
  <c r="AG198" i="13"/>
  <c r="AG197" i="13"/>
  <c r="AG196" i="13"/>
  <c r="AG195" i="13"/>
  <c r="AG194" i="13"/>
  <c r="AG193" i="13"/>
  <c r="AG192" i="13"/>
  <c r="AG191" i="13"/>
  <c r="AG190" i="13"/>
  <c r="AG189" i="13"/>
  <c r="AG188" i="13"/>
  <c r="AG187" i="13"/>
  <c r="AG186" i="13"/>
  <c r="AG185" i="13"/>
  <c r="AG184" i="13"/>
  <c r="AG183" i="13"/>
  <c r="AG182" i="13"/>
  <c r="AG181" i="13"/>
  <c r="AG180" i="13"/>
  <c r="AG179" i="13"/>
  <c r="AG178" i="13"/>
  <c r="AG177" i="13"/>
  <c r="AG176" i="13"/>
  <c r="AG175" i="13"/>
  <c r="AG174" i="13"/>
  <c r="AG173" i="13"/>
  <c r="AG172" i="13"/>
  <c r="AG171" i="13"/>
  <c r="AG170" i="13"/>
  <c r="AG169" i="13"/>
  <c r="AG168" i="13"/>
  <c r="AG167" i="13"/>
  <c r="AG166" i="13"/>
  <c r="AG165" i="13"/>
  <c r="AG164" i="13"/>
  <c r="AG163" i="13"/>
  <c r="AG162" i="13"/>
  <c r="AG161" i="13"/>
  <c r="AG160" i="13"/>
  <c r="AG159" i="13"/>
  <c r="AG158" i="13"/>
  <c r="AG157" i="13"/>
  <c r="AG156" i="13"/>
  <c r="AG155" i="13"/>
  <c r="AG154" i="13"/>
  <c r="AG153" i="13"/>
  <c r="AG152" i="13"/>
  <c r="AG151" i="13"/>
  <c r="AG150" i="13"/>
  <c r="AG149" i="13"/>
  <c r="AG148" i="13"/>
  <c r="AG147" i="13"/>
  <c r="AG146" i="13"/>
  <c r="AG145" i="13"/>
  <c r="AG144" i="13"/>
  <c r="AG143" i="13"/>
  <c r="AG142" i="13"/>
  <c r="AG141" i="13"/>
  <c r="AG140" i="13"/>
  <c r="AG139" i="13"/>
  <c r="AG138" i="13"/>
  <c r="AG137" i="13"/>
  <c r="AG136" i="13"/>
  <c r="AG135" i="13"/>
  <c r="AG134" i="13"/>
  <c r="AG133" i="13"/>
  <c r="AG132" i="13"/>
  <c r="AG131" i="13"/>
  <c r="AG130" i="13"/>
  <c r="AG129" i="13"/>
  <c r="AG128" i="13"/>
  <c r="AG127" i="13"/>
  <c r="AG126" i="13"/>
  <c r="AG125" i="13"/>
  <c r="AG124" i="13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G5" i="13"/>
  <c r="AG4" i="13"/>
  <c r="AG1" i="13"/>
  <c r="AE200" i="13"/>
  <c r="AE199" i="13"/>
  <c r="AE198" i="13"/>
  <c r="AE197" i="13"/>
  <c r="AE196" i="13"/>
  <c r="AE195" i="13"/>
  <c r="AE194" i="13"/>
  <c r="AE193" i="13"/>
  <c r="AE192" i="13"/>
  <c r="AE191" i="13"/>
  <c r="AE190" i="13"/>
  <c r="AE189" i="13"/>
  <c r="AE188" i="13"/>
  <c r="AE187" i="13"/>
  <c r="AE186" i="13"/>
  <c r="AE185" i="13"/>
  <c r="AE184" i="13"/>
  <c r="AE183" i="13"/>
  <c r="AE182" i="13"/>
  <c r="AE181" i="13"/>
  <c r="AE180" i="13"/>
  <c r="AE179" i="13"/>
  <c r="AE178" i="13"/>
  <c r="AE177" i="13"/>
  <c r="AE176" i="13"/>
  <c r="AE175" i="13"/>
  <c r="AE174" i="13"/>
  <c r="AE173" i="13"/>
  <c r="AE172" i="13"/>
  <c r="AE171" i="13"/>
  <c r="AE170" i="13"/>
  <c r="AE169" i="13"/>
  <c r="AE168" i="13"/>
  <c r="AE167" i="13"/>
  <c r="AE166" i="13"/>
  <c r="AE165" i="13"/>
  <c r="AE164" i="13"/>
  <c r="AE163" i="13"/>
  <c r="AE162" i="13"/>
  <c r="AE161" i="13"/>
  <c r="AE160" i="13"/>
  <c r="AE159" i="13"/>
  <c r="AE158" i="13"/>
  <c r="AE157" i="13"/>
  <c r="AE156" i="13"/>
  <c r="AE155" i="13"/>
  <c r="AE154" i="13"/>
  <c r="AE153" i="13"/>
  <c r="AE152" i="13"/>
  <c r="AE151" i="13"/>
  <c r="AE150" i="13"/>
  <c r="AE149" i="13"/>
  <c r="AE148" i="13"/>
  <c r="AE147" i="13"/>
  <c r="AE146" i="13"/>
  <c r="AE145" i="13"/>
  <c r="AE144" i="13"/>
  <c r="AE143" i="13"/>
  <c r="AE142" i="13"/>
  <c r="AE141" i="13"/>
  <c r="AE140" i="13"/>
  <c r="AE139" i="13"/>
  <c r="AE138" i="13"/>
  <c r="AE137" i="13"/>
  <c r="AE136" i="13"/>
  <c r="AE135" i="13"/>
  <c r="AE134" i="13"/>
  <c r="AE133" i="13"/>
  <c r="AE132" i="13"/>
  <c r="AE131" i="13"/>
  <c r="AE130" i="13"/>
  <c r="AE129" i="13"/>
  <c r="AE128" i="13"/>
  <c r="AE127" i="13"/>
  <c r="AE126" i="13"/>
  <c r="AE125" i="13"/>
  <c r="AE124" i="13"/>
  <c r="AE123" i="13"/>
  <c r="AE122" i="13"/>
  <c r="AE121" i="13"/>
  <c r="AE120" i="13"/>
  <c r="AE119" i="13"/>
  <c r="AE118" i="13"/>
  <c r="AE117" i="13"/>
  <c r="AE116" i="13"/>
  <c r="AE115" i="13"/>
  <c r="AE114" i="13"/>
  <c r="AE113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7" i="13"/>
  <c r="AE66" i="13"/>
  <c r="AE65" i="13"/>
  <c r="AE64" i="13"/>
  <c r="AE63" i="13"/>
  <c r="AE62" i="13"/>
  <c r="AE61" i="13"/>
  <c r="AE60" i="13"/>
  <c r="AE59" i="13"/>
  <c r="AE58" i="13"/>
  <c r="AE57" i="13"/>
  <c r="AE56" i="13"/>
  <c r="AE55" i="13"/>
  <c r="AE54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AE5" i="13"/>
  <c r="AE4" i="13"/>
  <c r="AE1" i="13"/>
  <c r="AC200" i="13"/>
  <c r="AC199" i="13"/>
  <c r="AC198" i="13"/>
  <c r="AC197" i="13"/>
  <c r="AC196" i="13"/>
  <c r="AC195" i="13"/>
  <c r="AC194" i="13"/>
  <c r="AC193" i="13"/>
  <c r="AC192" i="13"/>
  <c r="AC191" i="13"/>
  <c r="AC190" i="13"/>
  <c r="AC189" i="13"/>
  <c r="AC188" i="13"/>
  <c r="AC187" i="13"/>
  <c r="AC186" i="13"/>
  <c r="AC185" i="13"/>
  <c r="AC184" i="13"/>
  <c r="AC183" i="13"/>
  <c r="AC182" i="13"/>
  <c r="AC181" i="13"/>
  <c r="AC180" i="13"/>
  <c r="AC179" i="13"/>
  <c r="AC178" i="13"/>
  <c r="AC177" i="13"/>
  <c r="AC176" i="13"/>
  <c r="AC175" i="13"/>
  <c r="AC174" i="13"/>
  <c r="AC173" i="13"/>
  <c r="AC172" i="13"/>
  <c r="AC171" i="13"/>
  <c r="AC170" i="13"/>
  <c r="AC169" i="13"/>
  <c r="AC168" i="13"/>
  <c r="AC167" i="13"/>
  <c r="AC166" i="13"/>
  <c r="AC165" i="13"/>
  <c r="AC164" i="13"/>
  <c r="AC163" i="13"/>
  <c r="AC162" i="13"/>
  <c r="AC161" i="13"/>
  <c r="AC160" i="13"/>
  <c r="AC159" i="13"/>
  <c r="AC158" i="13"/>
  <c r="AC157" i="13"/>
  <c r="AC156" i="13"/>
  <c r="AC155" i="13"/>
  <c r="AC154" i="13"/>
  <c r="AC153" i="13"/>
  <c r="AC152" i="13"/>
  <c r="AC151" i="13"/>
  <c r="AC150" i="13"/>
  <c r="AC149" i="13"/>
  <c r="AC148" i="13"/>
  <c r="AC147" i="13"/>
  <c r="AC146" i="13"/>
  <c r="AC145" i="13"/>
  <c r="AC144" i="13"/>
  <c r="AC143" i="13"/>
  <c r="AC142" i="13"/>
  <c r="AC141" i="13"/>
  <c r="AC140" i="13"/>
  <c r="AC139" i="13"/>
  <c r="AC138" i="13"/>
  <c r="AC137" i="13"/>
  <c r="AC136" i="13"/>
  <c r="AC135" i="13"/>
  <c r="AC134" i="13"/>
  <c r="AC133" i="13"/>
  <c r="AC132" i="13"/>
  <c r="AC131" i="13"/>
  <c r="AC130" i="13"/>
  <c r="AC129" i="13"/>
  <c r="AC128" i="13"/>
  <c r="AC127" i="13"/>
  <c r="AC126" i="13"/>
  <c r="AC125" i="13"/>
  <c r="AC124" i="13"/>
  <c r="AC123" i="13"/>
  <c r="AC122" i="13"/>
  <c r="AC121" i="13"/>
  <c r="AC120" i="13"/>
  <c r="AC119" i="13"/>
  <c r="AC118" i="13"/>
  <c r="AC117" i="13"/>
  <c r="AC116" i="13"/>
  <c r="AC115" i="13"/>
  <c r="AC114" i="13"/>
  <c r="AC113" i="13"/>
  <c r="AC112" i="13"/>
  <c r="AC111" i="13"/>
  <c r="AC110" i="13"/>
  <c r="AC109" i="13"/>
  <c r="AC108" i="13"/>
  <c r="AC107" i="13"/>
  <c r="AC106" i="13"/>
  <c r="AC105" i="13"/>
  <c r="AC104" i="13"/>
  <c r="AC103" i="13"/>
  <c r="AC102" i="13"/>
  <c r="AC101" i="13"/>
  <c r="AC100" i="13"/>
  <c r="AC99" i="13"/>
  <c r="AC98" i="13"/>
  <c r="AC97" i="13"/>
  <c r="AC96" i="13"/>
  <c r="AC95" i="13"/>
  <c r="AC94" i="13"/>
  <c r="AC93" i="13"/>
  <c r="AC92" i="13"/>
  <c r="AC91" i="13"/>
  <c r="AC90" i="13"/>
  <c r="AC89" i="13"/>
  <c r="AC88" i="13"/>
  <c r="AC87" i="13"/>
  <c r="AC86" i="13"/>
  <c r="AC85" i="13"/>
  <c r="AC84" i="13"/>
  <c r="AC83" i="13"/>
  <c r="AC82" i="13"/>
  <c r="AC81" i="13"/>
  <c r="AC80" i="13"/>
  <c r="AC79" i="13"/>
  <c r="AC78" i="13"/>
  <c r="AC77" i="13"/>
  <c r="AC76" i="13"/>
  <c r="AC75" i="13"/>
  <c r="AC74" i="13"/>
  <c r="AC73" i="13"/>
  <c r="AC72" i="13"/>
  <c r="AC71" i="13"/>
  <c r="AC70" i="13"/>
  <c r="AC69" i="13"/>
  <c r="AC68" i="13"/>
  <c r="AC67" i="13"/>
  <c r="AC66" i="13"/>
  <c r="AC65" i="13"/>
  <c r="AC64" i="13"/>
  <c r="AC63" i="13"/>
  <c r="AC62" i="13"/>
  <c r="AC61" i="13"/>
  <c r="AC60" i="13"/>
  <c r="AC59" i="13"/>
  <c r="AC58" i="13"/>
  <c r="AC57" i="13"/>
  <c r="AC56" i="13"/>
  <c r="AC55" i="13"/>
  <c r="AC54" i="13"/>
  <c r="AC53" i="13"/>
  <c r="AC52" i="13"/>
  <c r="AC51" i="13"/>
  <c r="AC50" i="13"/>
  <c r="AC49" i="13"/>
  <c r="AC48" i="13"/>
  <c r="AC47" i="13"/>
  <c r="AC46" i="13"/>
  <c r="AC45" i="13"/>
  <c r="AC44" i="13"/>
  <c r="AC43" i="13"/>
  <c r="AC42" i="13"/>
  <c r="AC41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C22" i="13"/>
  <c r="AC21" i="13"/>
  <c r="AC20" i="13"/>
  <c r="AC19" i="13"/>
  <c r="AC18" i="13"/>
  <c r="AC17" i="13"/>
  <c r="AC16" i="13"/>
  <c r="AC15" i="13"/>
  <c r="AC14" i="13"/>
  <c r="AC13" i="13"/>
  <c r="AC12" i="13"/>
  <c r="AC11" i="13"/>
  <c r="AC10" i="13"/>
  <c r="AC9" i="13"/>
  <c r="AC8" i="13"/>
  <c r="AC7" i="13"/>
  <c r="AC6" i="13"/>
  <c r="AC5" i="13"/>
  <c r="AC4" i="13"/>
  <c r="AC1" i="13"/>
  <c r="AA200" i="13"/>
  <c r="AA199" i="13"/>
  <c r="AA198" i="13"/>
  <c r="AA197" i="13"/>
  <c r="AA196" i="13"/>
  <c r="AA195" i="13"/>
  <c r="AA194" i="13"/>
  <c r="AA193" i="13"/>
  <c r="AA192" i="13"/>
  <c r="AA191" i="13"/>
  <c r="AA190" i="13"/>
  <c r="AA189" i="13"/>
  <c r="AA188" i="13"/>
  <c r="AA187" i="13"/>
  <c r="AA186" i="13"/>
  <c r="AA185" i="13"/>
  <c r="AA184" i="13"/>
  <c r="AA183" i="13"/>
  <c r="AA182" i="13"/>
  <c r="AA181" i="13"/>
  <c r="AA180" i="13"/>
  <c r="AA179" i="13"/>
  <c r="AA178" i="13"/>
  <c r="AA177" i="13"/>
  <c r="AA176" i="13"/>
  <c r="AA175" i="13"/>
  <c r="AA174" i="13"/>
  <c r="AA173" i="13"/>
  <c r="AA172" i="13"/>
  <c r="AA171" i="13"/>
  <c r="AA170" i="13"/>
  <c r="AA169" i="13"/>
  <c r="AA168" i="13"/>
  <c r="AA167" i="13"/>
  <c r="AA166" i="13"/>
  <c r="AA165" i="13"/>
  <c r="AA164" i="13"/>
  <c r="AA163" i="13"/>
  <c r="AA162" i="13"/>
  <c r="AA161" i="13"/>
  <c r="AA160" i="13"/>
  <c r="AA159" i="13"/>
  <c r="AA158" i="13"/>
  <c r="AA157" i="13"/>
  <c r="AA156" i="13"/>
  <c r="AA155" i="13"/>
  <c r="AA154" i="13"/>
  <c r="AA153" i="13"/>
  <c r="AA152" i="13"/>
  <c r="AA151" i="13"/>
  <c r="AA150" i="13"/>
  <c r="AA149" i="13"/>
  <c r="AA148" i="13"/>
  <c r="AA147" i="13"/>
  <c r="AA146" i="13"/>
  <c r="AA145" i="13"/>
  <c r="AA144" i="13"/>
  <c r="AA143" i="13"/>
  <c r="AA142" i="13"/>
  <c r="AA141" i="13"/>
  <c r="AA140" i="13"/>
  <c r="AA139" i="13"/>
  <c r="AA138" i="13"/>
  <c r="AA137" i="13"/>
  <c r="AA136" i="13"/>
  <c r="AA135" i="13"/>
  <c r="AA134" i="13"/>
  <c r="AA133" i="13"/>
  <c r="AA132" i="13"/>
  <c r="AA131" i="13"/>
  <c r="AA130" i="13"/>
  <c r="AA129" i="13"/>
  <c r="AA128" i="13"/>
  <c r="AA127" i="13"/>
  <c r="AA126" i="13"/>
  <c r="AA125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A6" i="13"/>
  <c r="AA5" i="13"/>
  <c r="AA4" i="13"/>
  <c r="AA1" i="13"/>
  <c r="Y200" i="13"/>
  <c r="Y199" i="13"/>
  <c r="Y198" i="13"/>
  <c r="Y197" i="13"/>
  <c r="Y196" i="13"/>
  <c r="Y195" i="13"/>
  <c r="Y194" i="13"/>
  <c r="Y193" i="13"/>
  <c r="Y192" i="13"/>
  <c r="Y191" i="13"/>
  <c r="Y190" i="13"/>
  <c r="Y189" i="13"/>
  <c r="Y188" i="13"/>
  <c r="Y187" i="13"/>
  <c r="Y186" i="13"/>
  <c r="Y185" i="13"/>
  <c r="Y184" i="13"/>
  <c r="Y183" i="13"/>
  <c r="Y182" i="13"/>
  <c r="Y181" i="13"/>
  <c r="Y180" i="13"/>
  <c r="Y179" i="13"/>
  <c r="Y178" i="13"/>
  <c r="Y177" i="13"/>
  <c r="Y176" i="13"/>
  <c r="Y175" i="13"/>
  <c r="Y174" i="13"/>
  <c r="Y173" i="13"/>
  <c r="Y172" i="13"/>
  <c r="Y171" i="13"/>
  <c r="Y170" i="13"/>
  <c r="Y169" i="13"/>
  <c r="Y168" i="13"/>
  <c r="Y167" i="13"/>
  <c r="Y166" i="13"/>
  <c r="Y165" i="13"/>
  <c r="Y164" i="13"/>
  <c r="Y163" i="13"/>
  <c r="Y162" i="13"/>
  <c r="Y161" i="13"/>
  <c r="Y160" i="13"/>
  <c r="Y159" i="13"/>
  <c r="Y158" i="13"/>
  <c r="Y157" i="13"/>
  <c r="Y156" i="13"/>
  <c r="Y155" i="13"/>
  <c r="Y154" i="13"/>
  <c r="Y153" i="13"/>
  <c r="Y152" i="13"/>
  <c r="Y151" i="13"/>
  <c r="Y150" i="13"/>
  <c r="Y149" i="13"/>
  <c r="Y148" i="13"/>
  <c r="Y147" i="13"/>
  <c r="Y146" i="13"/>
  <c r="Y145" i="13"/>
  <c r="Y144" i="13"/>
  <c r="Y143" i="13"/>
  <c r="Y142" i="13"/>
  <c r="Y141" i="13"/>
  <c r="Y140" i="13"/>
  <c r="Y139" i="13"/>
  <c r="Y138" i="13"/>
  <c r="Y137" i="13"/>
  <c r="Y136" i="13"/>
  <c r="Y135" i="13"/>
  <c r="Y134" i="13"/>
  <c r="Y133" i="13"/>
  <c r="Y132" i="13"/>
  <c r="Y131" i="13"/>
  <c r="Y130" i="13"/>
  <c r="Y129" i="13"/>
  <c r="Y128" i="13"/>
  <c r="Y127" i="13"/>
  <c r="Y126" i="13"/>
  <c r="Y125" i="13"/>
  <c r="Y124" i="13"/>
  <c r="Y123" i="13"/>
  <c r="Y122" i="13"/>
  <c r="Y121" i="13"/>
  <c r="Y120" i="13"/>
  <c r="Y119" i="13"/>
  <c r="Y118" i="13"/>
  <c r="Y117" i="13"/>
  <c r="Y116" i="13"/>
  <c r="Y115" i="13"/>
  <c r="Y114" i="13"/>
  <c r="Y113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1" i="13"/>
  <c r="W200" i="13"/>
  <c r="W199" i="13"/>
  <c r="W198" i="13"/>
  <c r="W197" i="13"/>
  <c r="W196" i="13"/>
  <c r="W195" i="13"/>
  <c r="W194" i="13"/>
  <c r="W193" i="13"/>
  <c r="W192" i="13"/>
  <c r="W191" i="13"/>
  <c r="W190" i="13"/>
  <c r="W189" i="13"/>
  <c r="W188" i="13"/>
  <c r="W187" i="13"/>
  <c r="W186" i="13"/>
  <c r="W185" i="13"/>
  <c r="W184" i="13"/>
  <c r="W183" i="13"/>
  <c r="W182" i="13"/>
  <c r="W181" i="13"/>
  <c r="W180" i="13"/>
  <c r="W179" i="13"/>
  <c r="W178" i="13"/>
  <c r="W177" i="13"/>
  <c r="W176" i="13"/>
  <c r="W175" i="13"/>
  <c r="W174" i="13"/>
  <c r="W173" i="13"/>
  <c r="W172" i="13"/>
  <c r="W171" i="13"/>
  <c r="W170" i="13"/>
  <c r="W169" i="13"/>
  <c r="W168" i="13"/>
  <c r="W167" i="13"/>
  <c r="W166" i="13"/>
  <c r="W165" i="13"/>
  <c r="W164" i="13"/>
  <c r="W163" i="13"/>
  <c r="W162" i="13"/>
  <c r="W161" i="13"/>
  <c r="W160" i="13"/>
  <c r="W159" i="13"/>
  <c r="W158" i="13"/>
  <c r="W157" i="13"/>
  <c r="W156" i="13"/>
  <c r="W155" i="13"/>
  <c r="W154" i="13"/>
  <c r="W153" i="13"/>
  <c r="W152" i="13"/>
  <c r="W151" i="13"/>
  <c r="W150" i="13"/>
  <c r="W149" i="13"/>
  <c r="W148" i="13"/>
  <c r="W147" i="13"/>
  <c r="W146" i="13"/>
  <c r="W145" i="13"/>
  <c r="W144" i="13"/>
  <c r="W143" i="13"/>
  <c r="W142" i="13"/>
  <c r="W141" i="13"/>
  <c r="W140" i="13"/>
  <c r="W139" i="13"/>
  <c r="W138" i="13"/>
  <c r="W137" i="13"/>
  <c r="W136" i="13"/>
  <c r="W135" i="13"/>
  <c r="W134" i="13"/>
  <c r="W133" i="13"/>
  <c r="W132" i="13"/>
  <c r="W131" i="13"/>
  <c r="W130" i="13"/>
  <c r="W129" i="13"/>
  <c r="W128" i="13"/>
  <c r="W127" i="13"/>
  <c r="W126" i="13"/>
  <c r="W125" i="13"/>
  <c r="W124" i="13"/>
  <c r="W123" i="13"/>
  <c r="W122" i="13"/>
  <c r="W121" i="13"/>
  <c r="W120" i="13"/>
  <c r="W119" i="13"/>
  <c r="W118" i="13"/>
  <c r="W117" i="13"/>
  <c r="W116" i="13"/>
  <c r="W115" i="13"/>
  <c r="W114" i="13"/>
  <c r="W113" i="13"/>
  <c r="W112" i="13"/>
  <c r="W111" i="13"/>
  <c r="W110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9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4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W8" i="13"/>
  <c r="W7" i="13"/>
  <c r="W6" i="13"/>
  <c r="W5" i="13"/>
  <c r="W4" i="13"/>
  <c r="W1" i="13"/>
  <c r="U200" i="13"/>
  <c r="U199" i="13"/>
  <c r="U198" i="13"/>
  <c r="U197" i="13"/>
  <c r="U196" i="13"/>
  <c r="U195" i="13"/>
  <c r="U194" i="13"/>
  <c r="U193" i="13"/>
  <c r="U192" i="13"/>
  <c r="U191" i="13"/>
  <c r="U190" i="13"/>
  <c r="U189" i="13"/>
  <c r="U188" i="13"/>
  <c r="U187" i="13"/>
  <c r="U186" i="13"/>
  <c r="U185" i="13"/>
  <c r="U184" i="13"/>
  <c r="U183" i="13"/>
  <c r="U182" i="13"/>
  <c r="U181" i="13"/>
  <c r="U180" i="13"/>
  <c r="U179" i="13"/>
  <c r="U178" i="13"/>
  <c r="U177" i="13"/>
  <c r="U176" i="13"/>
  <c r="U175" i="13"/>
  <c r="U174" i="13"/>
  <c r="U173" i="13"/>
  <c r="U172" i="13"/>
  <c r="U171" i="13"/>
  <c r="U170" i="13"/>
  <c r="U169" i="13"/>
  <c r="U168" i="13"/>
  <c r="U167" i="13"/>
  <c r="U166" i="13"/>
  <c r="U165" i="13"/>
  <c r="U164" i="13"/>
  <c r="U163" i="13"/>
  <c r="U162" i="13"/>
  <c r="U161" i="13"/>
  <c r="U160" i="13"/>
  <c r="U159" i="13"/>
  <c r="U158" i="13"/>
  <c r="U157" i="13"/>
  <c r="U156" i="13"/>
  <c r="U155" i="13"/>
  <c r="U154" i="13"/>
  <c r="U153" i="13"/>
  <c r="U152" i="13"/>
  <c r="U151" i="13"/>
  <c r="U150" i="13"/>
  <c r="U149" i="13"/>
  <c r="U148" i="13"/>
  <c r="U147" i="13"/>
  <c r="U146" i="13"/>
  <c r="U145" i="13"/>
  <c r="U144" i="13"/>
  <c r="U143" i="13"/>
  <c r="U142" i="13"/>
  <c r="U141" i="13"/>
  <c r="U140" i="13"/>
  <c r="U139" i="13"/>
  <c r="U138" i="13"/>
  <c r="U137" i="13"/>
  <c r="U136" i="13"/>
  <c r="U135" i="13"/>
  <c r="U134" i="13"/>
  <c r="U133" i="13"/>
  <c r="U132" i="13"/>
  <c r="U131" i="13"/>
  <c r="U130" i="13"/>
  <c r="U129" i="13"/>
  <c r="U128" i="13"/>
  <c r="U127" i="13"/>
  <c r="U126" i="13"/>
  <c r="U125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U6" i="13"/>
  <c r="U5" i="13"/>
  <c r="U4" i="13"/>
  <c r="U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1" i="13"/>
  <c r="Q200" i="13"/>
  <c r="Q199" i="13"/>
  <c r="Q198" i="13"/>
  <c r="Q197" i="13"/>
  <c r="Q196" i="13"/>
  <c r="Q195" i="13"/>
  <c r="Q194" i="13"/>
  <c r="Q193" i="13"/>
  <c r="Q192" i="13"/>
  <c r="Q191" i="13"/>
  <c r="Q190" i="13"/>
  <c r="Q189" i="13"/>
  <c r="Q188" i="13"/>
  <c r="Q187" i="13"/>
  <c r="Q186" i="13"/>
  <c r="Q185" i="13"/>
  <c r="Q184" i="13"/>
  <c r="Q183" i="13"/>
  <c r="Q182" i="13"/>
  <c r="Q181" i="13"/>
  <c r="Q180" i="13"/>
  <c r="Q179" i="13"/>
  <c r="Q178" i="13"/>
  <c r="Q177" i="13"/>
  <c r="Q176" i="13"/>
  <c r="Q175" i="13"/>
  <c r="Q174" i="13"/>
  <c r="Q173" i="13"/>
  <c r="Q172" i="13"/>
  <c r="Q171" i="13"/>
  <c r="Q170" i="13"/>
  <c r="Q169" i="13"/>
  <c r="Q168" i="13"/>
  <c r="Q167" i="13"/>
  <c r="Q166" i="13"/>
  <c r="Q165" i="13"/>
  <c r="Q164" i="13"/>
  <c r="Q163" i="13"/>
  <c r="Q162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49" i="13"/>
  <c r="Q148" i="13"/>
  <c r="Q147" i="13"/>
  <c r="Q146" i="13"/>
  <c r="Q145" i="13"/>
  <c r="Q144" i="13"/>
  <c r="Q143" i="13"/>
  <c r="Q142" i="13"/>
  <c r="Q141" i="13"/>
  <c r="Q140" i="13"/>
  <c r="Q139" i="13"/>
  <c r="Q138" i="13"/>
  <c r="Q137" i="13"/>
  <c r="Q136" i="13"/>
  <c r="Q135" i="13"/>
  <c r="Q134" i="13"/>
  <c r="Q133" i="13"/>
  <c r="Q132" i="13"/>
  <c r="Q131" i="13"/>
  <c r="Q130" i="13"/>
  <c r="Q129" i="13"/>
  <c r="Q128" i="13"/>
  <c r="Q127" i="13"/>
  <c r="Q126" i="13"/>
  <c r="Q125" i="13"/>
  <c r="Q124" i="13"/>
  <c r="Q123" i="13"/>
  <c r="Q122" i="13"/>
  <c r="Q121" i="13"/>
  <c r="Q120" i="13"/>
  <c r="Q119" i="13"/>
  <c r="Q118" i="13"/>
  <c r="Q117" i="13"/>
  <c r="Q116" i="13"/>
  <c r="Q115" i="13"/>
  <c r="Q114" i="13"/>
  <c r="Q113" i="13"/>
  <c r="Q112" i="13"/>
  <c r="Q111" i="13"/>
  <c r="Q110" i="13"/>
  <c r="Q109" i="13"/>
  <c r="Q108" i="13"/>
  <c r="Q107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5" i="13"/>
  <c r="Q4" i="13"/>
  <c r="Q1" i="13"/>
  <c r="O200" i="13"/>
  <c r="O199" i="13"/>
  <c r="O198" i="13"/>
  <c r="O197" i="13"/>
  <c r="O196" i="13"/>
  <c r="O195" i="13"/>
  <c r="O194" i="13"/>
  <c r="O193" i="13"/>
  <c r="O192" i="13"/>
  <c r="O191" i="13"/>
  <c r="O190" i="13"/>
  <c r="O189" i="13"/>
  <c r="O188" i="13"/>
  <c r="O187" i="13"/>
  <c r="O186" i="13"/>
  <c r="O185" i="13"/>
  <c r="O184" i="13"/>
  <c r="O183" i="13"/>
  <c r="O182" i="13"/>
  <c r="O181" i="13"/>
  <c r="O180" i="13"/>
  <c r="O179" i="13"/>
  <c r="O178" i="13"/>
  <c r="O177" i="13"/>
  <c r="O176" i="13"/>
  <c r="O175" i="13"/>
  <c r="O174" i="13"/>
  <c r="O173" i="13"/>
  <c r="O172" i="13"/>
  <c r="O171" i="13"/>
  <c r="O170" i="13"/>
  <c r="O169" i="13"/>
  <c r="O168" i="13"/>
  <c r="O167" i="13"/>
  <c r="O166" i="13"/>
  <c r="O165" i="13"/>
  <c r="O164" i="13"/>
  <c r="O163" i="13"/>
  <c r="O162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49" i="13"/>
  <c r="O148" i="13"/>
  <c r="O147" i="13"/>
  <c r="O146" i="13"/>
  <c r="O145" i="13"/>
  <c r="O144" i="13"/>
  <c r="O143" i="13"/>
  <c r="O142" i="13"/>
  <c r="O141" i="13"/>
  <c r="O140" i="13"/>
  <c r="O139" i="13"/>
  <c r="O138" i="13"/>
  <c r="O137" i="13"/>
  <c r="O136" i="13"/>
  <c r="O135" i="13"/>
  <c r="O134" i="13"/>
  <c r="O133" i="13"/>
  <c r="O132" i="13"/>
  <c r="O131" i="13"/>
  <c r="O130" i="13"/>
  <c r="O129" i="13"/>
  <c r="O128" i="13"/>
  <c r="O127" i="13"/>
  <c r="O126" i="13"/>
  <c r="O125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1" i="13"/>
  <c r="M200" i="13"/>
  <c r="M199" i="13"/>
  <c r="M198" i="13"/>
  <c r="M197" i="13"/>
  <c r="M196" i="13"/>
  <c r="M195" i="13"/>
  <c r="M194" i="13"/>
  <c r="M193" i="13"/>
  <c r="M192" i="13"/>
  <c r="M191" i="13"/>
  <c r="M190" i="13"/>
  <c r="M189" i="13"/>
  <c r="M188" i="13"/>
  <c r="M187" i="13"/>
  <c r="M186" i="13"/>
  <c r="M185" i="13"/>
  <c r="M184" i="13"/>
  <c r="M183" i="13"/>
  <c r="M182" i="13"/>
  <c r="M181" i="13"/>
  <c r="M180" i="13"/>
  <c r="M179" i="13"/>
  <c r="M178" i="13"/>
  <c r="M177" i="13"/>
  <c r="M176" i="13"/>
  <c r="M175" i="13"/>
  <c r="M174" i="13"/>
  <c r="M173" i="13"/>
  <c r="M172" i="13"/>
  <c r="M171" i="13"/>
  <c r="M170" i="13"/>
  <c r="M169" i="13"/>
  <c r="M168" i="13"/>
  <c r="M167" i="13"/>
  <c r="M166" i="13"/>
  <c r="M165" i="13"/>
  <c r="M164" i="13"/>
  <c r="M163" i="13"/>
  <c r="M162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49" i="13"/>
  <c r="M148" i="13"/>
  <c r="M147" i="13"/>
  <c r="M146" i="13"/>
  <c r="M145" i="13"/>
  <c r="M144" i="13"/>
  <c r="M143" i="13"/>
  <c r="M142" i="13"/>
  <c r="M141" i="13"/>
  <c r="M140" i="13"/>
  <c r="M139" i="13"/>
  <c r="M138" i="13"/>
  <c r="M137" i="13"/>
  <c r="M136" i="13"/>
  <c r="M135" i="13"/>
  <c r="M134" i="13"/>
  <c r="M133" i="13"/>
  <c r="M132" i="13"/>
  <c r="M131" i="13"/>
  <c r="M130" i="13"/>
  <c r="M129" i="13"/>
  <c r="M128" i="13"/>
  <c r="M127" i="13"/>
  <c r="M126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1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4" i="13"/>
  <c r="E1" i="13"/>
  <c r="L10" i="9" l="1"/>
  <c r="J10" i="9" s="1"/>
  <c r="L11" i="9"/>
  <c r="J11" i="9" s="1"/>
  <c r="H10" i="9"/>
  <c r="I10" i="9" s="1"/>
  <c r="H11" i="9" l="1"/>
  <c r="I11" i="9" s="1"/>
  <c r="H12" i="9"/>
  <c r="I12" i="9" s="1"/>
  <c r="H109" i="9"/>
  <c r="I109" i="9" s="1"/>
  <c r="H108" i="9" l="1"/>
  <c r="I108" i="9" s="1"/>
  <c r="H107" i="9"/>
  <c r="I107" i="9" s="1"/>
  <c r="H106" i="9"/>
  <c r="I106" i="9" s="1"/>
  <c r="H105" i="9"/>
  <c r="I105" i="9" s="1"/>
  <c r="H104" i="9"/>
  <c r="I104" i="9" s="1"/>
  <c r="H103" i="9"/>
  <c r="I103" i="9" s="1"/>
  <c r="H102" i="9"/>
  <c r="I102" i="9" s="1"/>
  <c r="H101" i="9"/>
  <c r="I101" i="9" s="1"/>
  <c r="H100" i="9"/>
  <c r="I100" i="9" s="1"/>
  <c r="H99" i="9"/>
  <c r="I99" i="9" s="1"/>
  <c r="H98" i="9"/>
  <c r="I98" i="9" s="1"/>
  <c r="H97" i="9"/>
  <c r="I97" i="9" s="1"/>
  <c r="H96" i="9"/>
  <c r="I96" i="9" s="1"/>
  <c r="H95" i="9"/>
  <c r="I95" i="9" s="1"/>
  <c r="H94" i="9"/>
  <c r="I94" i="9" s="1"/>
  <c r="H93" i="9"/>
  <c r="I93" i="9" s="1"/>
  <c r="H92" i="9"/>
  <c r="I92" i="9" s="1"/>
  <c r="H91" i="9"/>
  <c r="I91" i="9" s="1"/>
  <c r="H90" i="9"/>
  <c r="I90" i="9" s="1"/>
  <c r="H89" i="9"/>
  <c r="I89" i="9" s="1"/>
  <c r="H88" i="9"/>
  <c r="I88" i="9" s="1"/>
  <c r="H87" i="9"/>
  <c r="I87" i="9" s="1"/>
  <c r="H86" i="9"/>
  <c r="I86" i="9" s="1"/>
  <c r="H85" i="9"/>
  <c r="I85" i="9" s="1"/>
  <c r="H84" i="9"/>
  <c r="I84" i="9" s="1"/>
  <c r="H83" i="9"/>
  <c r="I83" i="9" s="1"/>
  <c r="H82" i="9"/>
  <c r="I82" i="9" s="1"/>
  <c r="H81" i="9"/>
  <c r="I81" i="9" s="1"/>
  <c r="H80" i="9"/>
  <c r="I80" i="9" s="1"/>
  <c r="H79" i="9"/>
  <c r="I79" i="9" s="1"/>
  <c r="H78" i="9"/>
  <c r="I78" i="9" s="1"/>
  <c r="H77" i="9"/>
  <c r="I77" i="9" s="1"/>
  <c r="H76" i="9"/>
  <c r="I76" i="9" s="1"/>
  <c r="H75" i="9"/>
  <c r="I75" i="9" s="1"/>
  <c r="H74" i="9"/>
  <c r="I74" i="9" s="1"/>
  <c r="H73" i="9"/>
  <c r="I73" i="9" s="1"/>
  <c r="H72" i="9"/>
  <c r="I72" i="9" s="1"/>
  <c r="H71" i="9"/>
  <c r="I71" i="9" s="1"/>
  <c r="H70" i="9"/>
  <c r="I70" i="9" s="1"/>
  <c r="H69" i="9"/>
  <c r="I69" i="9" s="1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H61" i="9"/>
  <c r="I61" i="9" s="1"/>
  <c r="H60" i="9"/>
  <c r="I60" i="9" s="1"/>
  <c r="H59" i="9"/>
  <c r="I59" i="9" s="1"/>
  <c r="H58" i="9"/>
  <c r="I58" i="9" s="1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H51" i="9"/>
  <c r="I51" i="9" s="1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H37" i="9"/>
  <c r="I37" i="9" s="1"/>
  <c r="H36" i="9"/>
  <c r="I36" i="9" s="1"/>
  <c r="H35" i="9"/>
  <c r="I35" i="9" s="1"/>
  <c r="H34" i="9"/>
  <c r="I34" i="9" s="1"/>
  <c r="H33" i="9"/>
  <c r="I33" i="9" s="1"/>
  <c r="H32" i="9"/>
  <c r="I32" i="9" s="1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H20" i="9"/>
  <c r="I20" i="9" s="1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K88" i="9" l="1"/>
  <c r="K64" i="9"/>
  <c r="K93" i="9"/>
  <c r="K77" i="9"/>
  <c r="K101" i="9"/>
  <c r="K61" i="9"/>
  <c r="K96" i="9"/>
  <c r="K80" i="9"/>
  <c r="K45" i="9"/>
  <c r="K104" i="9"/>
  <c r="K69" i="9"/>
  <c r="K56" i="9"/>
  <c r="K29" i="9"/>
  <c r="K85" i="9"/>
  <c r="K37" i="9"/>
  <c r="K24" i="9"/>
  <c r="K72" i="9"/>
  <c r="K53" i="9"/>
  <c r="K21" i="9"/>
  <c r="K48" i="9"/>
  <c r="K32" i="9"/>
  <c r="K40" i="9"/>
  <c r="K16" i="9"/>
  <c r="K13" i="9"/>
  <c r="K109" i="9"/>
  <c r="K91" i="9"/>
  <c r="K59" i="9"/>
  <c r="K27" i="9"/>
  <c r="K83" i="9"/>
  <c r="K51" i="9"/>
  <c r="K19" i="9"/>
  <c r="K107" i="9"/>
  <c r="K75" i="9"/>
  <c r="K43" i="9"/>
  <c r="K99" i="9"/>
  <c r="K67" i="9"/>
  <c r="K35" i="9"/>
  <c r="K102" i="9"/>
  <c r="K94" i="9"/>
  <c r="K86" i="9"/>
  <c r="K78" i="9"/>
  <c r="K70" i="9"/>
  <c r="K62" i="9"/>
  <c r="K54" i="9"/>
  <c r="K46" i="9"/>
  <c r="K38" i="9"/>
  <c r="K30" i="9"/>
  <c r="K22" i="9"/>
  <c r="K14" i="9"/>
  <c r="K105" i="9"/>
  <c r="K97" i="9"/>
  <c r="K89" i="9"/>
  <c r="K81" i="9"/>
  <c r="K73" i="9"/>
  <c r="K65" i="9"/>
  <c r="K57" i="9"/>
  <c r="K49" i="9"/>
  <c r="K41" i="9"/>
  <c r="K33" i="9"/>
  <c r="K25" i="9"/>
  <c r="K17" i="9"/>
  <c r="K108" i="9"/>
  <c r="K100" i="9"/>
  <c r="K92" i="9"/>
  <c r="K84" i="9"/>
  <c r="K76" i="9"/>
  <c r="K68" i="9"/>
  <c r="K60" i="9"/>
  <c r="K52" i="9"/>
  <c r="K44" i="9"/>
  <c r="K36" i="9"/>
  <c r="K28" i="9"/>
  <c r="K20" i="9"/>
  <c r="K12" i="9"/>
  <c r="K103" i="9"/>
  <c r="K95" i="9"/>
  <c r="K87" i="9"/>
  <c r="K79" i="9"/>
  <c r="K71" i="9"/>
  <c r="K63" i="9"/>
  <c r="K55" i="9"/>
  <c r="K47" i="9"/>
  <c r="K39" i="9"/>
  <c r="K31" i="9"/>
  <c r="K23" i="9"/>
  <c r="K15" i="9"/>
  <c r="K106" i="9"/>
  <c r="K98" i="9"/>
  <c r="K90" i="9"/>
  <c r="K82" i="9"/>
  <c r="K74" i="9"/>
  <c r="K66" i="9"/>
  <c r="K58" i="9"/>
  <c r="K50" i="9"/>
  <c r="K42" i="9"/>
  <c r="K34" i="9"/>
  <c r="K26" i="9"/>
  <c r="K18" i="9"/>
  <c r="L56" i="9" l="1"/>
  <c r="J56" i="9" s="1"/>
  <c r="L64" i="9"/>
  <c r="J64" i="9" s="1"/>
  <c r="L22" i="9"/>
  <c r="J22" i="9" s="1"/>
  <c r="L39" i="9"/>
  <c r="J39" i="9" s="1"/>
  <c r="L38" i="9"/>
  <c r="J38" i="9" s="1"/>
  <c r="L69" i="9"/>
  <c r="J69" i="9" s="1"/>
  <c r="L20" i="9"/>
  <c r="J20" i="9" s="1"/>
  <c r="L91" i="9"/>
  <c r="J91" i="9" s="1"/>
  <c r="L25" i="9"/>
  <c r="J25" i="9" s="1"/>
  <c r="L42" i="9"/>
  <c r="J42" i="9" s="1"/>
  <c r="L99" i="9"/>
  <c r="J99" i="9" s="1"/>
  <c r="L46" i="9"/>
  <c r="J46" i="9" s="1"/>
  <c r="L62" i="9"/>
  <c r="J62" i="9" s="1"/>
  <c r="L35" i="9"/>
  <c r="J35" i="9" s="1"/>
  <c r="L34" i="9"/>
  <c r="J34" i="9" s="1"/>
  <c r="L67" i="9"/>
  <c r="J67" i="9" s="1"/>
  <c r="L36" i="9"/>
  <c r="J36" i="9" s="1"/>
  <c r="L50" i="9"/>
  <c r="J50" i="9" s="1"/>
  <c r="L16" i="9"/>
  <c r="J16" i="9" s="1"/>
  <c r="L49" i="9"/>
  <c r="J49" i="9" s="1"/>
  <c r="L66" i="9"/>
  <c r="J66" i="9" s="1"/>
  <c r="L54" i="9"/>
  <c r="J54" i="9" s="1"/>
  <c r="L96" i="9"/>
  <c r="J96" i="9" s="1"/>
  <c r="L23" i="9"/>
  <c r="J23" i="9" s="1"/>
  <c r="L14" i="9"/>
  <c r="J14" i="9" s="1"/>
  <c r="L31" i="9"/>
  <c r="J31" i="9" s="1"/>
  <c r="L109" i="9"/>
  <c r="J109" i="9" s="1"/>
  <c r="L13" i="9"/>
  <c r="J13" i="9" s="1"/>
  <c r="L41" i="9"/>
  <c r="J41" i="9" s="1"/>
  <c r="L55" i="9"/>
  <c r="J55" i="9" s="1"/>
  <c r="L104" i="9"/>
  <c r="J104" i="9" s="1"/>
  <c r="L60" i="9"/>
  <c r="J60" i="9" s="1"/>
  <c r="L32" i="9"/>
  <c r="J32" i="9" s="1"/>
  <c r="L68" i="9"/>
  <c r="J68" i="9" s="1"/>
  <c r="L80" i="9"/>
  <c r="J80" i="9" s="1"/>
  <c r="L76" i="9"/>
  <c r="J76" i="9" s="1"/>
  <c r="L81" i="9"/>
  <c r="J81" i="9" s="1"/>
  <c r="L53" i="9"/>
  <c r="J53" i="9" s="1"/>
  <c r="L61" i="9"/>
  <c r="J61" i="9" s="1"/>
  <c r="L26" i="9"/>
  <c r="J26" i="9" s="1"/>
  <c r="L85" i="9"/>
  <c r="J85" i="9" s="1"/>
  <c r="L88" i="9"/>
  <c r="J88" i="9" s="1"/>
  <c r="L30" i="9"/>
  <c r="J30" i="9" s="1"/>
  <c r="L47" i="9"/>
  <c r="J47" i="9" s="1"/>
  <c r="L58" i="9"/>
  <c r="J58" i="9" s="1"/>
  <c r="L43" i="9"/>
  <c r="J43" i="9" s="1"/>
  <c r="L63" i="9"/>
  <c r="J63" i="9" s="1"/>
  <c r="L75" i="9"/>
  <c r="J75" i="9" s="1"/>
  <c r="L74" i="9"/>
  <c r="J74" i="9" s="1"/>
  <c r="L65" i="9"/>
  <c r="J65" i="9" s="1"/>
  <c r="L107" i="9"/>
  <c r="J107" i="9" s="1"/>
  <c r="L82" i="9"/>
  <c r="J82" i="9" s="1"/>
  <c r="L70" i="9"/>
  <c r="J70" i="9" s="1"/>
  <c r="L21" i="9"/>
  <c r="J21" i="9" s="1"/>
  <c r="L84" i="9"/>
  <c r="J84" i="9" s="1"/>
  <c r="L51" i="9"/>
  <c r="J51" i="9" s="1"/>
  <c r="L95" i="9"/>
  <c r="J95" i="9" s="1"/>
  <c r="L86" i="9"/>
  <c r="J86" i="9" s="1"/>
  <c r="L106" i="9"/>
  <c r="J106" i="9" s="1"/>
  <c r="L103" i="9"/>
  <c r="J103" i="9" s="1"/>
  <c r="L100" i="9"/>
  <c r="J100" i="9" s="1"/>
  <c r="L97" i="9"/>
  <c r="J97" i="9" s="1"/>
  <c r="L94" i="9"/>
  <c r="J94" i="9" s="1"/>
  <c r="L27" i="9"/>
  <c r="J27" i="9" s="1"/>
  <c r="L24" i="9"/>
  <c r="J24" i="9" s="1"/>
  <c r="L77" i="9"/>
  <c r="J77" i="9" s="1"/>
  <c r="L17" i="9"/>
  <c r="J17" i="9" s="1"/>
  <c r="L28" i="9"/>
  <c r="J28" i="9" s="1"/>
  <c r="L29" i="9"/>
  <c r="J29" i="9" s="1"/>
  <c r="L33" i="9"/>
  <c r="J33" i="9" s="1"/>
  <c r="L44" i="9"/>
  <c r="J44" i="9" s="1"/>
  <c r="L52" i="9"/>
  <c r="J52" i="9" s="1"/>
  <c r="L40" i="9"/>
  <c r="J40" i="9" s="1"/>
  <c r="L57" i="9"/>
  <c r="J57" i="9" s="1"/>
  <c r="L45" i="9"/>
  <c r="J45" i="9" s="1"/>
  <c r="L71" i="9"/>
  <c r="J71" i="9" s="1"/>
  <c r="L48" i="9"/>
  <c r="J48" i="9" s="1"/>
  <c r="L79" i="9"/>
  <c r="J79" i="9" s="1"/>
  <c r="L73" i="9"/>
  <c r="J73" i="9" s="1"/>
  <c r="L19" i="9"/>
  <c r="J19" i="9" s="1"/>
  <c r="L90" i="9"/>
  <c r="J90" i="9" s="1"/>
  <c r="L87" i="9"/>
  <c r="J87" i="9" s="1"/>
  <c r="L78" i="9"/>
  <c r="J78" i="9" s="1"/>
  <c r="L98" i="9"/>
  <c r="J98" i="9" s="1"/>
  <c r="L92" i="9"/>
  <c r="J92" i="9" s="1"/>
  <c r="L89" i="9"/>
  <c r="J89" i="9" s="1"/>
  <c r="L83" i="9"/>
  <c r="J83" i="9" s="1"/>
  <c r="L72" i="9"/>
  <c r="J72" i="9" s="1"/>
  <c r="L101" i="9"/>
  <c r="J101" i="9" s="1"/>
  <c r="L18" i="9"/>
  <c r="J18" i="9" s="1"/>
  <c r="L15" i="9"/>
  <c r="J15" i="9" s="1"/>
  <c r="L12" i="9"/>
  <c r="J12" i="9" s="1"/>
  <c r="L108" i="9"/>
  <c r="J108" i="9" s="1"/>
  <c r="L105" i="9"/>
  <c r="J105" i="9" s="1"/>
  <c r="L102" i="9"/>
  <c r="J102" i="9" s="1"/>
  <c r="L59" i="9"/>
  <c r="J59" i="9" s="1"/>
  <c r="L37" i="9"/>
  <c r="J37" i="9" s="1"/>
  <c r="L93" i="9"/>
  <c r="J93" i="9" s="1"/>
</calcChain>
</file>

<file path=xl/sharedStrings.xml><?xml version="1.0" encoding="utf-8"?>
<sst xmlns="http://schemas.openxmlformats.org/spreadsheetml/2006/main" count="718" uniqueCount="609">
  <si>
    <t>No.</t>
  </si>
  <si>
    <t>株式会社エクソル</t>
  </si>
  <si>
    <t>株式会社NFブロッサムテクノロジーズ</t>
  </si>
  <si>
    <t>EJ1ーHB115SーHA</t>
  </si>
  <si>
    <t>EJ1ーHB115SーH</t>
  </si>
  <si>
    <t>EJ1ーHB58ーHA</t>
  </si>
  <si>
    <t>EJ1ーHB58ーH</t>
  </si>
  <si>
    <t>エリーパワー株式会社</t>
  </si>
  <si>
    <t>EPSー30D</t>
  </si>
  <si>
    <t>EPSー30S</t>
  </si>
  <si>
    <t>EPSー30SR</t>
  </si>
  <si>
    <t>EPSー40D</t>
  </si>
  <si>
    <t>EPSー40S</t>
  </si>
  <si>
    <t>KPBPーAーPKGーMM3</t>
  </si>
  <si>
    <t>KPBPーAーPKGーSMM3</t>
  </si>
  <si>
    <t>KPBPーAーPKGーMM1</t>
  </si>
  <si>
    <t>KP55S3ーPKGーMM3</t>
  </si>
  <si>
    <t>KP55S3ーPKGーSMM3</t>
  </si>
  <si>
    <t>KPACーA25ーPKGーMM</t>
  </si>
  <si>
    <t>KPACーA25ーPKGーMM2</t>
  </si>
  <si>
    <t>KPBPーAーPKGーSMM2</t>
  </si>
  <si>
    <t>KPBPーAーPKGーMM2</t>
  </si>
  <si>
    <t>カナディアン・ソーラー・ジャパン株式会社</t>
  </si>
  <si>
    <t>京セラ株式会社</t>
  </si>
  <si>
    <t>EGSーLM0320AG</t>
  </si>
  <si>
    <t>EGSーML1200</t>
  </si>
  <si>
    <t>EGSーLM0500</t>
  </si>
  <si>
    <t>EGSーLM1000</t>
  </si>
  <si>
    <t>EGSーLM1500</t>
  </si>
  <si>
    <t>株式会社サニックス</t>
  </si>
  <si>
    <t>シャープ株式会社</t>
  </si>
  <si>
    <t>JHーWBP44E</t>
  </si>
  <si>
    <t>JHーWBP45D</t>
  </si>
  <si>
    <t>JHーWBPB5050</t>
  </si>
  <si>
    <t>JHーWBPB6150</t>
  </si>
  <si>
    <t>JHーWBPC4050</t>
  </si>
  <si>
    <t>JHーWBPC6150</t>
  </si>
  <si>
    <t>JHーWBPC6255</t>
  </si>
  <si>
    <t>JHーWBPC5010</t>
  </si>
  <si>
    <t>JHーWBPB4040</t>
  </si>
  <si>
    <t>JHーWBPB5010</t>
  </si>
  <si>
    <t>JHーWBPB5040</t>
  </si>
  <si>
    <t>JHーWBPC6140</t>
  </si>
  <si>
    <t>JHーWBPC4010</t>
  </si>
  <si>
    <t>JHーWBP41E</t>
  </si>
  <si>
    <t>JHーWBPD5030</t>
  </si>
  <si>
    <t>JHーWBPD1020</t>
  </si>
  <si>
    <t>JHーWBPD5010</t>
  </si>
  <si>
    <t>JHーWBPD4030</t>
  </si>
  <si>
    <t>JHーWBPC9455</t>
  </si>
  <si>
    <t>JHーWBPD7030</t>
  </si>
  <si>
    <t>JHーWBPB7050</t>
  </si>
  <si>
    <t>JHーWBP74M</t>
  </si>
  <si>
    <t>JHーWBPB7060</t>
  </si>
  <si>
    <t>JHーWBPB8010</t>
  </si>
  <si>
    <t>JHーWBPD9350</t>
  </si>
  <si>
    <t>JHーWBPD9360</t>
  </si>
  <si>
    <t>JHーWBPD9433</t>
  </si>
  <si>
    <t>JHーWBPB8030</t>
  </si>
  <si>
    <t>JHーWBPB8040</t>
  </si>
  <si>
    <t>JHーWBPB8050</t>
  </si>
  <si>
    <t>JHーWBPD7040</t>
  </si>
  <si>
    <t>JHーWBPD8040</t>
  </si>
  <si>
    <t>JHーWBPD8060</t>
  </si>
  <si>
    <t>JHーWBPD9455</t>
  </si>
  <si>
    <t>JHーWBPD8050</t>
  </si>
  <si>
    <t>JHーWBPB8060</t>
  </si>
  <si>
    <t>JHーWBPD7050</t>
  </si>
  <si>
    <t>JHーWBPD7060</t>
  </si>
  <si>
    <t>JHーWBPB9330</t>
  </si>
  <si>
    <t>JHーWBPB9340</t>
  </si>
  <si>
    <t>JHーWBPB9350</t>
  </si>
  <si>
    <t>JHーWBPB9360</t>
  </si>
  <si>
    <t>JHーWBPB7010</t>
  </si>
  <si>
    <t>JHーWBPB7030</t>
  </si>
  <si>
    <t>JHーWBPB9433</t>
  </si>
  <si>
    <t>JHーWBPB9455</t>
  </si>
  <si>
    <t>JHーWBPD9330</t>
  </si>
  <si>
    <t>JHーWBPB7040</t>
  </si>
  <si>
    <t>JHーWBPC7010</t>
  </si>
  <si>
    <t>JHーWBPC7030</t>
  </si>
  <si>
    <t>JHーWBPC7040</t>
  </si>
  <si>
    <t>JHーWBP74K</t>
  </si>
  <si>
    <t>JHーWBPC7050</t>
  </si>
  <si>
    <t>JHーWBPC8010</t>
  </si>
  <si>
    <t>JHーWBPD8010</t>
  </si>
  <si>
    <t>JHーWBPC8030</t>
  </si>
  <si>
    <t>JHーWBPC8040</t>
  </si>
  <si>
    <t>JHーWBPC8050</t>
  </si>
  <si>
    <t>JHーWBPC9330</t>
  </si>
  <si>
    <t>JHーWBPD9340</t>
  </si>
  <si>
    <t>JHーWBPC9340</t>
  </si>
  <si>
    <t>JHーWBPC9350</t>
  </si>
  <si>
    <t>JHーWBPD7010</t>
  </si>
  <si>
    <t>JHーWBP74L</t>
  </si>
  <si>
    <t>JHーWBPC9433</t>
  </si>
  <si>
    <t>JHーWBPD8030</t>
  </si>
  <si>
    <t>スマートソーラー株式会社</t>
  </si>
  <si>
    <t>SHY5512TB</t>
  </si>
  <si>
    <t>SST4012TA</t>
  </si>
  <si>
    <t>SHY5512TA</t>
  </si>
  <si>
    <t>住友電気工業株式会社</t>
  </si>
  <si>
    <t>PDSー1500S01</t>
  </si>
  <si>
    <t>EKH3B</t>
  </si>
  <si>
    <t>EKH3E</t>
  </si>
  <si>
    <t>EKH3F</t>
  </si>
  <si>
    <t>EKH3J</t>
  </si>
  <si>
    <t>EKH3K</t>
  </si>
  <si>
    <t>長州産業株式会社</t>
  </si>
  <si>
    <t>CBーP65MS05A</t>
  </si>
  <si>
    <t>CBーP65M05A</t>
  </si>
  <si>
    <t>CBーP164M05A</t>
  </si>
  <si>
    <t>CBーP164MS05A</t>
  </si>
  <si>
    <t>CBーH99T07A1</t>
  </si>
  <si>
    <t>CBーH99T14A1</t>
  </si>
  <si>
    <t>CBーH55T07A1</t>
  </si>
  <si>
    <t>CBーH55T14A1</t>
  </si>
  <si>
    <t>CBーP98MS05A</t>
  </si>
  <si>
    <t>CBーP98M05A</t>
  </si>
  <si>
    <t>デルタ電子株式会社</t>
  </si>
  <si>
    <t>ニチコン株式会社</t>
  </si>
  <si>
    <t>ESSーT3FS</t>
  </si>
  <si>
    <t>ESSーU2M1</t>
  </si>
  <si>
    <t>ESSーU2L1</t>
  </si>
  <si>
    <t>ESSーU2X1</t>
  </si>
  <si>
    <t>ESSーU3S1J</t>
  </si>
  <si>
    <t>ESSーT1M1</t>
  </si>
  <si>
    <t>ESSーT1MS</t>
  </si>
  <si>
    <t>ESSーT1S1</t>
  </si>
  <si>
    <t>ESSーT1SS</t>
  </si>
  <si>
    <t>ESSーH2L1</t>
  </si>
  <si>
    <t>ESSーU2L2</t>
  </si>
  <si>
    <t>ESSーT2S1V</t>
  </si>
  <si>
    <t>ESSーU3S1</t>
  </si>
  <si>
    <t>ESSーT1S1V</t>
  </si>
  <si>
    <t>ESSーT1M1V</t>
  </si>
  <si>
    <t>ESSーT1MSV</t>
  </si>
  <si>
    <t>ESSーT1SSV</t>
  </si>
  <si>
    <t>ESSーT2MS</t>
  </si>
  <si>
    <t>ESSーT2SS</t>
  </si>
  <si>
    <t>ESSーU4M1</t>
  </si>
  <si>
    <t>ESSーU4X1</t>
  </si>
  <si>
    <t>日本エネルギー総合システム株式会社</t>
  </si>
  <si>
    <t>株式会社日本産業</t>
  </si>
  <si>
    <t>パナソニック株式会社</t>
  </si>
  <si>
    <t>PLJーRC42154A</t>
  </si>
  <si>
    <t>PLJーRC41098A</t>
  </si>
  <si>
    <t>PLJーRC41063A</t>
  </si>
  <si>
    <t>PLJーRC41119A</t>
  </si>
  <si>
    <t>PLJーRC41126B</t>
  </si>
  <si>
    <t>PLJーRC41133A</t>
  </si>
  <si>
    <t>PLJーRC41154A</t>
  </si>
  <si>
    <t>PLJーRC42063A</t>
  </si>
  <si>
    <t>PLJーRC42098A</t>
  </si>
  <si>
    <t>PLJーRC42119A</t>
  </si>
  <si>
    <t>PLJーRC42126B</t>
  </si>
  <si>
    <t>PLJーRC42133A</t>
  </si>
  <si>
    <t>PLJー255GM1RN4</t>
  </si>
  <si>
    <t>PLJー255GM1RN4137</t>
  </si>
  <si>
    <t>PLJーB21A</t>
  </si>
  <si>
    <t>PLJーB21A004</t>
  </si>
  <si>
    <t>PLJーB22A004</t>
  </si>
  <si>
    <t>PLJーRC41056050</t>
  </si>
  <si>
    <t>PLJーRC41035050</t>
  </si>
  <si>
    <t>PLJーRC41070050</t>
  </si>
  <si>
    <t>PLJーRC41091050</t>
  </si>
  <si>
    <t>PLJーRC41112050</t>
  </si>
  <si>
    <t>PLJーRC42056050</t>
  </si>
  <si>
    <t>PLJーRC41056A</t>
  </si>
  <si>
    <t>PLJーRC41112B</t>
  </si>
  <si>
    <t>PLJーRC41035</t>
  </si>
  <si>
    <t>PLJーRC41056</t>
  </si>
  <si>
    <t>PLJーRC41070</t>
  </si>
  <si>
    <t>PLJーRC41091</t>
  </si>
  <si>
    <t>PLJーRC41112</t>
  </si>
  <si>
    <t>PLJーRC42056</t>
  </si>
  <si>
    <t>華為技術日本株式会社</t>
  </si>
  <si>
    <t>株式会社村田製作所</t>
  </si>
  <si>
    <t>MPRーP011</t>
  </si>
  <si>
    <t>MPRーP013</t>
  </si>
  <si>
    <t>MPRーP020</t>
  </si>
  <si>
    <t>MPRーP021</t>
  </si>
  <si>
    <t>UPーSSJ1ーS030ー115</t>
  </si>
  <si>
    <t>EV3098LEV</t>
  </si>
  <si>
    <t>LH3098S</t>
  </si>
  <si>
    <t>EJ1ーHB115ーHA</t>
  </si>
  <si>
    <t>EJ1ーHB115ーH</t>
  </si>
  <si>
    <t>EC500301</t>
  </si>
  <si>
    <t>PSHーRC42063AーSN</t>
  </si>
  <si>
    <t>SGーSH55ー064KWH</t>
  </si>
  <si>
    <t>SGーSH55ー128KWH</t>
  </si>
  <si>
    <t>SGーSH55ー096KWH</t>
  </si>
  <si>
    <t>JHーWBPBB650</t>
  </si>
  <si>
    <t>JHーWBPBA650</t>
  </si>
  <si>
    <t>JHーWBP72R</t>
  </si>
  <si>
    <t>JHーWBP72Q</t>
  </si>
  <si>
    <t>JHーWBPDA660</t>
  </si>
  <si>
    <t>JHーWBPDB660</t>
  </si>
  <si>
    <t>JHーWBPDB755</t>
  </si>
  <si>
    <t>JHーWBPDA755</t>
  </si>
  <si>
    <t>JHーWBPDA650</t>
  </si>
  <si>
    <t>JHーWBP72P</t>
  </si>
  <si>
    <t>JHーWBPDB650</t>
  </si>
  <si>
    <t>PDHー6000S01</t>
  </si>
  <si>
    <t>J1ESSーHB58</t>
  </si>
  <si>
    <t>J1ESSーHB58ー1</t>
  </si>
  <si>
    <t>J1ESSーHB115</t>
  </si>
  <si>
    <t>トヨタ自動車株式会社</t>
  </si>
  <si>
    <t>UHDS10SーDーPDB</t>
  </si>
  <si>
    <t>ESSーT3XCK</t>
  </si>
  <si>
    <t>ESSーT3MCK</t>
  </si>
  <si>
    <t>ESSーT3L1</t>
  </si>
  <si>
    <t>ESSーT3SS</t>
  </si>
  <si>
    <t>ESSーT3S1</t>
  </si>
  <si>
    <t>ESSーT3LS</t>
  </si>
  <si>
    <t>ESSーT3M1</t>
  </si>
  <si>
    <t>ESSーT3X1</t>
  </si>
  <si>
    <t>MPRーP026</t>
  </si>
  <si>
    <t>株式会社リミックスポイント</t>
  </si>
  <si>
    <t>メーカーコード</t>
    <phoneticPr fontId="1"/>
  </si>
  <si>
    <t>サンテックパワージャパン株式会社</t>
  </si>
  <si>
    <t>メーカー名</t>
    <rPh sb="4" eb="5">
      <t>メイ</t>
    </rPh>
    <phoneticPr fontId="1"/>
  </si>
  <si>
    <t>L01</t>
  </si>
  <si>
    <t>L02</t>
  </si>
  <si>
    <t>L04</t>
  </si>
  <si>
    <t>L11</t>
  </si>
  <si>
    <t>L12</t>
  </si>
  <si>
    <t>L14</t>
  </si>
  <si>
    <t>L21</t>
  </si>
  <si>
    <t>L22</t>
  </si>
  <si>
    <t>L25</t>
  </si>
  <si>
    <t>L27</t>
  </si>
  <si>
    <t>L33</t>
  </si>
  <si>
    <t>L35</t>
  </si>
  <si>
    <t>L37</t>
  </si>
  <si>
    <t>L38</t>
  </si>
  <si>
    <t>L39</t>
  </si>
  <si>
    <t>L41</t>
  </si>
  <si>
    <t>L42</t>
  </si>
  <si>
    <t>L43</t>
  </si>
  <si>
    <t>L45</t>
  </si>
  <si>
    <t>L46</t>
  </si>
  <si>
    <t>L47</t>
  </si>
  <si>
    <t>L48</t>
  </si>
  <si>
    <t>L49</t>
  </si>
  <si>
    <t>L50</t>
  </si>
  <si>
    <t>L52</t>
  </si>
  <si>
    <t>L53</t>
  </si>
  <si>
    <t>L54</t>
  </si>
  <si>
    <t>L55</t>
  </si>
  <si>
    <t>L56</t>
  </si>
  <si>
    <t>L57</t>
  </si>
  <si>
    <t>L58</t>
  </si>
  <si>
    <t>ST48080A</t>
  </si>
  <si>
    <t>EPSー41S</t>
  </si>
  <si>
    <t>EPSー41D</t>
  </si>
  <si>
    <t>JHーWBPD9310</t>
  </si>
  <si>
    <t>JHーWBP75M</t>
  </si>
  <si>
    <t>JHーWBP83B</t>
  </si>
  <si>
    <t>JHーWBP84B</t>
  </si>
  <si>
    <t>PLJーRC42070K</t>
  </si>
  <si>
    <t>PLJーRE32B098</t>
  </si>
  <si>
    <t>PLJーRC42098AK</t>
  </si>
  <si>
    <t>PLJーRC42105K</t>
  </si>
  <si>
    <t>PLJーRE31B098</t>
  </si>
  <si>
    <t>PLJーRE31B126</t>
  </si>
  <si>
    <t>PLJーRE31B070</t>
  </si>
  <si>
    <t>PLJーRC42119AK</t>
  </si>
  <si>
    <t>PLJーRC42126BK</t>
  </si>
  <si>
    <t>PLJーRC42133AK</t>
  </si>
  <si>
    <t>PLJーRE31B035</t>
  </si>
  <si>
    <t>PLJーRC42140K</t>
  </si>
  <si>
    <t>PLJーRC42091K</t>
  </si>
  <si>
    <t>PLJーRC42147K</t>
  </si>
  <si>
    <t>PLJーRC42154AK</t>
  </si>
  <si>
    <t>PLJーRC42126K</t>
  </si>
  <si>
    <t>PLJーRE32B035</t>
  </si>
  <si>
    <t>PLJーRC42161K</t>
  </si>
  <si>
    <t>PLJーRE31B063</t>
  </si>
  <si>
    <t>PLJーRE32B063</t>
  </si>
  <si>
    <t>PLJーRE32B070</t>
  </si>
  <si>
    <t>PLJーRC41098AK</t>
  </si>
  <si>
    <t>PLJーRC41105K</t>
  </si>
  <si>
    <t>PLJーRC41119AK</t>
  </si>
  <si>
    <t>PLJーRC41126BK</t>
  </si>
  <si>
    <t>PLJーRC41126K</t>
  </si>
  <si>
    <t>PLJーRC41133AK</t>
  </si>
  <si>
    <t>PLJーRC41140K</t>
  </si>
  <si>
    <t>PLJーRC41147K</t>
  </si>
  <si>
    <t>PLJーRC41154AK</t>
  </si>
  <si>
    <t>PLJーRC41161K</t>
  </si>
  <si>
    <t>PLJーRC42035K</t>
  </si>
  <si>
    <t>PLJーRC42063AK</t>
  </si>
  <si>
    <t>PLJーRE32B126</t>
  </si>
  <si>
    <t>PLJーRC41035K</t>
  </si>
  <si>
    <t>PLJーRC41063AK</t>
  </si>
  <si>
    <t>PLJーRC41070K</t>
  </si>
  <si>
    <t>PLJーRC41091K</t>
  </si>
  <si>
    <t>PLJーRE31B067</t>
  </si>
  <si>
    <t>PLJーRE31B102</t>
  </si>
  <si>
    <t>PLJーRE31B130</t>
  </si>
  <si>
    <t>PLJーRE31B134</t>
  </si>
  <si>
    <t>PLJーRE32B067</t>
  </si>
  <si>
    <t>PLJーRE32B102</t>
  </si>
  <si>
    <t>PLJーRE32B130</t>
  </si>
  <si>
    <t>PLJーRE32B134</t>
  </si>
  <si>
    <t>PLJーRE31B050035</t>
  </si>
  <si>
    <t>PLJーRE31B050063</t>
  </si>
  <si>
    <t>PLJーRE31B050067</t>
  </si>
  <si>
    <t>PLJーRE31B050070</t>
  </si>
  <si>
    <t>PLJーRE31B050098</t>
  </si>
  <si>
    <t>PLJーRE31B050102</t>
  </si>
  <si>
    <t>PLJーRE31B050126</t>
  </si>
  <si>
    <t>PLJーRE31B050130</t>
  </si>
  <si>
    <t>PLJーRE31B050134</t>
  </si>
  <si>
    <t>PLJーRE32B050035</t>
  </si>
  <si>
    <t>PLJーRE32B050063</t>
  </si>
  <si>
    <t>PLJーRE32B050067</t>
  </si>
  <si>
    <t>PLJーRE32B050070</t>
  </si>
  <si>
    <t>PLJーRE32B050098</t>
  </si>
  <si>
    <t>PLJーRE32B050102</t>
  </si>
  <si>
    <t>PLJーRE32B050126</t>
  </si>
  <si>
    <t>PLJーRE32B050130</t>
  </si>
  <si>
    <t>PLJーRE32B050134</t>
  </si>
  <si>
    <t>PLJーRC42161K050</t>
  </si>
  <si>
    <t>PLJーRC41035K050</t>
  </si>
  <si>
    <t>PLJーRC41070K050</t>
  </si>
  <si>
    <t>PLJーRC41091K050</t>
  </si>
  <si>
    <t>PLJーRC41105K050</t>
  </si>
  <si>
    <t>PLJーRC41126K050</t>
  </si>
  <si>
    <t>PLJーRC41147K050</t>
  </si>
  <si>
    <t>PLJーRC41140K050</t>
  </si>
  <si>
    <t>PLJーRC41161K050</t>
  </si>
  <si>
    <t>PLJーRC42035K050</t>
  </si>
  <si>
    <t>PLJーRC42070K050</t>
  </si>
  <si>
    <t>PLJーRC42091K050</t>
  </si>
  <si>
    <t>PLJーRC42105K050</t>
  </si>
  <si>
    <t>PLJーRC42126K050</t>
  </si>
  <si>
    <t>PLJーRC42147K050</t>
  </si>
  <si>
    <t>PLJーRC42140K050</t>
  </si>
  <si>
    <t>EGSーML1001</t>
  </si>
  <si>
    <t>EGSーML0501</t>
  </si>
  <si>
    <t>ESSーT3F</t>
  </si>
  <si>
    <t>CBーP127M05A</t>
  </si>
  <si>
    <t>CBーE126HS1</t>
  </si>
  <si>
    <t>CBーE63HS1</t>
  </si>
  <si>
    <t>CBーP63M05A</t>
  </si>
  <si>
    <t>KPBPーAーPKGーMM4</t>
  </si>
  <si>
    <t>PSHーRC42126BーSN</t>
  </si>
  <si>
    <t>RACー01HB58X</t>
  </si>
  <si>
    <t>FBEJー5512M4ーH</t>
  </si>
  <si>
    <t>ダイヤゼブラ電機株式会社</t>
  </si>
  <si>
    <t>Upsolar　Japan株式会社</t>
  </si>
  <si>
    <t>合同会社Solax　Power　Network</t>
  </si>
  <si>
    <t>Sungrow　Japan株式会社</t>
  </si>
  <si>
    <t>（指定様式）</t>
    <rPh sb="1" eb="5">
      <t>シテイヨウシキ</t>
    </rPh>
    <phoneticPr fontId="1"/>
  </si>
  <si>
    <t>ハンファジャパン株式会社</t>
  </si>
  <si>
    <t>オーデリック株式会社</t>
  </si>
  <si>
    <t>台湾プラスチックジャパンニューエナジー株式会社</t>
  </si>
  <si>
    <t>※追加する場合は、本リストをメールでSIIへご送付ください。</t>
    <rPh sb="1" eb="3">
      <t>ツイカ</t>
    </rPh>
    <rPh sb="5" eb="7">
      <t>バアイ</t>
    </rPh>
    <rPh sb="9" eb="10">
      <t>ホン</t>
    </rPh>
    <rPh sb="23" eb="25">
      <t>ソウフ</t>
    </rPh>
    <phoneticPr fontId="1"/>
  </si>
  <si>
    <t>※業務産業用蓄電システムは事前登録は不要です。</t>
    <rPh sb="1" eb="3">
      <t>ギョウム</t>
    </rPh>
    <rPh sb="3" eb="5">
      <t>サンギョウ</t>
    </rPh>
    <rPh sb="5" eb="6">
      <t>ヨウ</t>
    </rPh>
    <rPh sb="6" eb="8">
      <t>チクデン</t>
    </rPh>
    <rPh sb="13" eb="15">
      <t>ジゼン</t>
    </rPh>
    <rPh sb="15" eb="17">
      <t>トウロク</t>
    </rPh>
    <rPh sb="18" eb="20">
      <t>フヨウ</t>
    </rPh>
    <phoneticPr fontId="1"/>
  </si>
  <si>
    <t>パッケージ型番</t>
    <rPh sb="5" eb="7">
      <t>カタバン</t>
    </rPh>
    <phoneticPr fontId="1"/>
  </si>
  <si>
    <t>メーカー名_2</t>
    <phoneticPr fontId="1"/>
  </si>
  <si>
    <t>判定欄</t>
    <rPh sb="0" eb="2">
      <t>ハンテイ</t>
    </rPh>
    <rPh sb="2" eb="3">
      <t>ラン</t>
    </rPh>
    <phoneticPr fontId="1"/>
  </si>
  <si>
    <t>EGSーLM0550</t>
  </si>
  <si>
    <t>EGSーLM1100</t>
  </si>
  <si>
    <t>EGSーLM1650</t>
  </si>
  <si>
    <t>EGSーMC0550</t>
  </si>
  <si>
    <t>EGSーMC1100</t>
  </si>
  <si>
    <t>EGSーMC1650</t>
  </si>
  <si>
    <t>ESSーE1L1</t>
  </si>
  <si>
    <t>ESSーE1M1</t>
  </si>
  <si>
    <t>PDSー1600S03E</t>
  </si>
  <si>
    <t>EKH4D</t>
  </si>
  <si>
    <t>QREADYー77ーP1</t>
  </si>
  <si>
    <t>QREADYー97ーP1</t>
  </si>
  <si>
    <t>EJ1ーHB173ーH</t>
  </si>
  <si>
    <t>EJ1ーHB173ーHA</t>
  </si>
  <si>
    <t>PLJーPCT2063</t>
  </si>
  <si>
    <t>PLJーPCT2126</t>
  </si>
  <si>
    <t>EGSーML1501</t>
  </si>
  <si>
    <t>LT5940HSJ</t>
  </si>
  <si>
    <t>LUNA2000ー4．95ー15</t>
  </si>
  <si>
    <t>LUNA2000ー4．95ー15ーL</t>
  </si>
  <si>
    <t>4．95ー15ーXSOL</t>
  </si>
  <si>
    <t>4．95ー15ーXSOLーL</t>
  </si>
  <si>
    <t>4．95ー15ーJPNE</t>
  </si>
  <si>
    <t>4．95ー15ーJPNEーL</t>
  </si>
  <si>
    <t>J1ESSーHB173</t>
  </si>
  <si>
    <t>BS3098ーHNS／Y</t>
  </si>
  <si>
    <t>EV5130AIR／5</t>
  </si>
  <si>
    <t>EV5130AIR／6</t>
  </si>
  <si>
    <t>LL3098HES／Y</t>
  </si>
  <si>
    <t>LL3098HOS／X</t>
  </si>
  <si>
    <t>LL3098HOS／Y</t>
  </si>
  <si>
    <t>LL5130HOS／5</t>
  </si>
  <si>
    <t>LL5130HOS／6</t>
  </si>
  <si>
    <t>NX3098ーHNS／Y</t>
  </si>
  <si>
    <t>NX5130HNS／5</t>
  </si>
  <si>
    <t>NX5130HNS／6</t>
  </si>
  <si>
    <t>JHーWBPBA660</t>
  </si>
  <si>
    <t>JHーWBPBB660</t>
  </si>
  <si>
    <t>LPーPKGーHB02115</t>
  </si>
  <si>
    <t>EJ1ーHB115ーQ</t>
  </si>
  <si>
    <t>EJ1ーHB115SーQ</t>
  </si>
  <si>
    <t>EJ1ーHB173ーQ</t>
  </si>
  <si>
    <t>EJ1ーHB58ーQ</t>
  </si>
  <si>
    <t>4．95ー15ーDM</t>
  </si>
  <si>
    <t>4．95ー15ーDMーL</t>
  </si>
  <si>
    <t>EPSー60P064</t>
  </si>
  <si>
    <t>EPSー60P128</t>
  </si>
  <si>
    <t>EPSー60PR064</t>
  </si>
  <si>
    <t>PLJーRE3HC128</t>
  </si>
  <si>
    <t>PLJーRE3HC131</t>
  </si>
  <si>
    <t>PLJーRE3HC134</t>
  </si>
  <si>
    <t>PLJーRE3HC067</t>
  </si>
  <si>
    <t>PLJーRE32C064</t>
  </si>
  <si>
    <t>PLJーRE32C067</t>
  </si>
  <si>
    <t>PLJーRE32C128</t>
  </si>
  <si>
    <t>PLJーRE32C134</t>
  </si>
  <si>
    <t>PLJーRE3HC064</t>
  </si>
  <si>
    <t>JHーWBPDA670</t>
  </si>
  <si>
    <t>JHーWBPDA777</t>
  </si>
  <si>
    <t>JHーWBPDB670</t>
  </si>
  <si>
    <t>JHーWBPDB777</t>
  </si>
  <si>
    <t>※プルダウンリストに無い、または令和6年度 戸建住宅ZEH化等支援事業にて登録されていない機器を導入予定の場合は、SIIに問い合わせをしてください。</t>
    <rPh sb="16" eb="18">
      <t>レイワ</t>
    </rPh>
    <rPh sb="19" eb="20">
      <t>ネン</t>
    </rPh>
    <rPh sb="20" eb="21">
      <t>ド</t>
    </rPh>
    <phoneticPr fontId="1"/>
  </si>
  <si>
    <t>DRリソース導入のための家庭用蓄電システム導入支援事業　
家庭用蓄電システムリスト</t>
    <rPh sb="6" eb="8">
      <t>ドウニュウ</t>
    </rPh>
    <rPh sb="12" eb="14">
      <t>カテイ</t>
    </rPh>
    <rPh sb="14" eb="15">
      <t>ヨウ</t>
    </rPh>
    <rPh sb="15" eb="17">
      <t>チクデン</t>
    </rPh>
    <rPh sb="21" eb="23">
      <t>ドウニュウ</t>
    </rPh>
    <rPh sb="23" eb="25">
      <t>シエン</t>
    </rPh>
    <rPh sb="25" eb="27">
      <t>ジギョウ</t>
    </rPh>
    <rPh sb="29" eb="32">
      <t>カテイヨウ</t>
    </rPh>
    <rPh sb="32" eb="34">
      <t>チクデン</t>
    </rPh>
    <phoneticPr fontId="1"/>
  </si>
  <si>
    <t>事業スキームを選択してください</t>
  </si>
  <si>
    <t>事業者名を入力してください</t>
    <rPh sb="0" eb="3">
      <t>ジギョウシャ</t>
    </rPh>
    <rPh sb="3" eb="4">
      <t>メイ</t>
    </rPh>
    <rPh sb="5" eb="7">
      <t>ニュウリョク</t>
    </rPh>
    <phoneticPr fontId="1"/>
  </si>
  <si>
    <t>非表示列</t>
    <rPh sb="0" eb="3">
      <t>ヒヒョウジ</t>
    </rPh>
    <rPh sb="3" eb="4">
      <t>レツ</t>
    </rPh>
    <phoneticPr fontId="1"/>
  </si>
  <si>
    <t>株式会社Looop</t>
  </si>
  <si>
    <t>オムロン　ソーシアルソリューションズ株式会社</t>
  </si>
  <si>
    <t>荏原実業株式会社</t>
  </si>
  <si>
    <t>合同会社DMM．com</t>
  </si>
  <si>
    <t>L61</t>
  </si>
  <si>
    <t>GoodWe　Japan株式会社</t>
  </si>
  <si>
    <t>L62</t>
  </si>
  <si>
    <t>株式会社VOLT</t>
  </si>
  <si>
    <t>JHーWBP75L</t>
  </si>
  <si>
    <t>PLJーRE32C131</t>
  </si>
  <si>
    <t>ESSーT6FS</t>
  </si>
  <si>
    <t>PDHー6000S01A</t>
  </si>
  <si>
    <t>PDHー6000S01B</t>
  </si>
  <si>
    <t>EPCUBEHESーJP1ー606G</t>
  </si>
  <si>
    <t>EPCUBEHESーJP1ー610G</t>
  </si>
  <si>
    <t>EPCUBEHESーJP1ー613G</t>
  </si>
  <si>
    <t>LPーPKGーHB02058</t>
  </si>
  <si>
    <t>ESH5．5B1</t>
  </si>
  <si>
    <t>ESH5．5B2</t>
  </si>
  <si>
    <t>SHY5512TC</t>
  </si>
  <si>
    <t>KPBPーBーHYBーPKGーMM1</t>
  </si>
  <si>
    <t>KPBPーBーHYBーPKGーMM2</t>
  </si>
  <si>
    <t>KPBPーAーPKGーMM5</t>
  </si>
  <si>
    <t>EKH5．5ーHR70</t>
  </si>
  <si>
    <t>EKH8．0ーHR140</t>
  </si>
  <si>
    <t>EKH8．0ーHR70</t>
  </si>
  <si>
    <t>EKH9．9ーHR140</t>
  </si>
  <si>
    <t>EKH9．9ーHR70</t>
  </si>
  <si>
    <t>LUNA2000ー4．95ー10ーN</t>
  </si>
  <si>
    <t>LUNA2000ー4．95ー15ーN</t>
  </si>
  <si>
    <t>LUNA2000ー4．95ー5ーN</t>
  </si>
  <si>
    <t>LUNA2000ー4．95ー10</t>
  </si>
  <si>
    <t>LUNA2000ー4．95ー10ーL</t>
  </si>
  <si>
    <t>LUNA2000ー4．95ー5</t>
  </si>
  <si>
    <t>LUNA2000ー4．95ー5ーL</t>
  </si>
  <si>
    <t>4．95ー10ーNーXSOL</t>
  </si>
  <si>
    <t>4．95ー15ーNーXSOL</t>
  </si>
  <si>
    <t>4．95ー5ーNーXSOL</t>
  </si>
  <si>
    <t>4．95ー10ーXSOL</t>
  </si>
  <si>
    <t>4．95ー10ーXSOLーL</t>
  </si>
  <si>
    <t>4．95ー5ーXSOL</t>
  </si>
  <si>
    <t>4．95ー5ーXSOLーL</t>
  </si>
  <si>
    <t>4．95ー10NーDM</t>
  </si>
  <si>
    <t>4．95ー15NーDM</t>
  </si>
  <si>
    <t>4．95ー5NーDM</t>
  </si>
  <si>
    <t>4．95ー10ーDM</t>
  </si>
  <si>
    <t>4．95ー10ーDMーL</t>
  </si>
  <si>
    <t>4．95ー5ーDM</t>
  </si>
  <si>
    <t>4．95ー5ーDMーL</t>
  </si>
  <si>
    <t>4．95ー10ーJPNE</t>
  </si>
  <si>
    <t>4．95ー10ーJPNEーL</t>
  </si>
  <si>
    <t>4．95ー5ーJPNE</t>
  </si>
  <si>
    <t>4．95ー5ーJPNEーL</t>
  </si>
  <si>
    <t>UPーSSJ1ーS030ー058</t>
  </si>
  <si>
    <t>J1ESSーHB58X</t>
  </si>
  <si>
    <t>RACー01HB115</t>
  </si>
  <si>
    <t>GW5500ーEIーF9．6P</t>
  </si>
  <si>
    <t>VLT1A</t>
  </si>
  <si>
    <r>
      <t>※本事業にて導入を予定している</t>
    </r>
    <r>
      <rPr>
        <u/>
        <sz val="11"/>
        <color rgb="FFFF0000"/>
        <rFont val="Meiryo UI"/>
        <family val="3"/>
        <charset val="128"/>
      </rPr>
      <t xml:space="preserve">家庭用蓄電システムのパッケージ型番をプルダウンリストから選択してください。
</t>
    </r>
    <r>
      <rPr>
        <sz val="11"/>
        <color theme="1"/>
        <rFont val="Meiryo UI"/>
        <family val="3"/>
        <charset val="128"/>
      </rPr>
      <t>（パッケージ型番を選択いただくと、メーカー名とメーカーコードが自動表示されます。）</t>
    </r>
    <rPh sb="1" eb="2">
      <t>ホン</t>
    </rPh>
    <rPh sb="2" eb="4">
      <t>ジギョウ</t>
    </rPh>
    <rPh sb="9" eb="11">
      <t>ヨテイ</t>
    </rPh>
    <rPh sb="15" eb="18">
      <t>カテイヨウ</t>
    </rPh>
    <rPh sb="30" eb="32">
      <t>カタバン</t>
    </rPh>
    <rPh sb="43" eb="45">
      <t>センタク</t>
    </rPh>
    <rPh sb="59" eb="61">
      <t>カタバン</t>
    </rPh>
    <rPh sb="62" eb="64">
      <t>センタク</t>
    </rPh>
    <rPh sb="74" eb="75">
      <t>メイ</t>
    </rPh>
    <rPh sb="84" eb="86">
      <t>ジドウ</t>
    </rPh>
    <rPh sb="86" eb="88">
      <t>ヒョウジ</t>
    </rPh>
    <phoneticPr fontId="1"/>
  </si>
  <si>
    <t>L01</t>
    <phoneticPr fontId="1"/>
  </si>
  <si>
    <t>L02</t>
    <phoneticPr fontId="1"/>
  </si>
  <si>
    <t>エリーパワー</t>
    <phoneticPr fontId="1"/>
  </si>
  <si>
    <t>シャープ</t>
    <phoneticPr fontId="1"/>
  </si>
  <si>
    <t>パナソニック</t>
    <phoneticPr fontId="1"/>
  </si>
  <si>
    <t>キョウセラ</t>
    <phoneticPr fontId="1"/>
  </si>
  <si>
    <t>ニチコン</t>
    <phoneticPr fontId="1"/>
  </si>
  <si>
    <t>チョウシュウサンギョウ</t>
    <phoneticPr fontId="1"/>
  </si>
  <si>
    <t>スミトモデンキコウギョウ</t>
    <phoneticPr fontId="1"/>
  </si>
  <si>
    <t>ダイヤゼブラ</t>
    <phoneticPr fontId="1"/>
  </si>
  <si>
    <t>カナディアンソーラージャパン</t>
    <phoneticPr fontId="1"/>
  </si>
  <si>
    <t>サンテックパワージャパン</t>
    <phoneticPr fontId="1"/>
  </si>
  <si>
    <t>ハンファジャパン</t>
    <phoneticPr fontId="1"/>
  </si>
  <si>
    <t>ループ</t>
    <phoneticPr fontId="1"/>
  </si>
  <si>
    <t>デルタデンシ</t>
    <phoneticPr fontId="1"/>
  </si>
  <si>
    <t>スマートソーラー</t>
    <phoneticPr fontId="1"/>
  </si>
  <si>
    <t>ムラタセイサクショ</t>
    <phoneticPr fontId="1"/>
  </si>
  <si>
    <t>ブロッサムテクノロジーズ</t>
    <phoneticPr fontId="1"/>
  </si>
  <si>
    <t>オムロンソーシアルソリューションズ</t>
    <phoneticPr fontId="1"/>
  </si>
  <si>
    <t>ニホンサンギョウ</t>
    <phoneticPr fontId="1"/>
  </si>
  <si>
    <t>サニックス</t>
    <phoneticPr fontId="1"/>
  </si>
  <si>
    <t>ファーウェイギジュツニホン</t>
    <phoneticPr fontId="1"/>
  </si>
  <si>
    <t>エバラジツギョウ</t>
    <phoneticPr fontId="1"/>
  </si>
  <si>
    <t>エクソル</t>
    <phoneticPr fontId="1"/>
  </si>
  <si>
    <t>オーデリック</t>
    <phoneticPr fontId="1"/>
  </si>
  <si>
    <t>ディーエムエムドットコム</t>
    <phoneticPr fontId="1"/>
  </si>
  <si>
    <t>トヨタジドウシャ</t>
    <phoneticPr fontId="1"/>
  </si>
  <si>
    <t>ニホンエネルギーソウゴウシステム</t>
    <phoneticPr fontId="1"/>
  </si>
  <si>
    <t>アップソーラージャパン</t>
    <phoneticPr fontId="1"/>
  </si>
  <si>
    <t>ソラックスパワーネットワーク</t>
    <phoneticPr fontId="1"/>
  </si>
  <si>
    <t>リミックスポイント</t>
    <phoneticPr fontId="1"/>
  </si>
  <si>
    <t>サングロウジャパン</t>
    <phoneticPr fontId="1"/>
  </si>
  <si>
    <t>タイワンプラスチックジャパンニューエナジー</t>
    <phoneticPr fontId="1"/>
  </si>
  <si>
    <t>グッドウィージャパン</t>
    <phoneticPr fontId="1"/>
  </si>
  <si>
    <t>ヴォルト</t>
    <phoneticPr fontId="1"/>
  </si>
  <si>
    <t>メーカー名カナ</t>
    <rPh sb="4" eb="5">
      <t>メイ</t>
    </rPh>
    <phoneticPr fontId="1"/>
  </si>
  <si>
    <t>EKH3A</t>
    <phoneticPr fontId="1"/>
  </si>
  <si>
    <t>▼メーカー名+パッケージ型番</t>
    <rPh sb="5" eb="6">
      <t>メイ</t>
    </rPh>
    <rPh sb="12" eb="14">
      <t>カタバン</t>
    </rPh>
    <phoneticPr fontId="1"/>
  </si>
  <si>
    <t>▼ABC列：メーカー情報一覧</t>
    <phoneticPr fontId="1"/>
  </si>
  <si>
    <t>D～列：メーカー毎のパッケージ型番一覧▶</t>
    <phoneticPr fontId="1"/>
  </si>
  <si>
    <t>K列の文字列が別シート「【非表示】データベース」の中に存在するか</t>
    <rPh sb="1" eb="2">
      <t>レツ</t>
    </rPh>
    <rPh sb="3" eb="6">
      <t>モジレツ</t>
    </rPh>
    <rPh sb="7" eb="8">
      <t>ベツ</t>
    </rPh>
    <rPh sb="13" eb="16">
      <t>ヒヒョウジ</t>
    </rPh>
    <rPh sb="25" eb="26">
      <t>ナカ</t>
    </rPh>
    <rPh sb="27" eb="29">
      <t>ソンザイ</t>
    </rPh>
    <phoneticPr fontId="1"/>
  </si>
  <si>
    <t>本シートのB列とE列の文字列結合</t>
    <rPh sb="0" eb="1">
      <t>ホン</t>
    </rPh>
    <rPh sb="6" eb="7">
      <t>レツ</t>
    </rPh>
    <rPh sb="9" eb="10">
      <t>レツ</t>
    </rPh>
    <rPh sb="11" eb="14">
      <t>モジレツ</t>
    </rPh>
    <rPh sb="14" eb="16">
      <t>ケツゴウ</t>
    </rPh>
    <phoneticPr fontId="1"/>
  </si>
  <si>
    <t>【パターン1】</t>
    <phoneticPr fontId="1"/>
  </si>
  <si>
    <t>既存の登録済メーカーにて「新規登録」があった場合</t>
    <rPh sb="0" eb="2">
      <t>キゾン</t>
    </rPh>
    <rPh sb="3" eb="5">
      <t>トウロク</t>
    </rPh>
    <rPh sb="5" eb="6">
      <t>スミ</t>
    </rPh>
    <rPh sb="13" eb="15">
      <t>シンキ</t>
    </rPh>
    <rPh sb="15" eb="17">
      <t>トウロク</t>
    </rPh>
    <rPh sb="22" eb="24">
      <t>バアイ</t>
    </rPh>
    <phoneticPr fontId="1"/>
  </si>
  <si>
    <t>D「列」以降の列から対象のメーカーを探す</t>
    <rPh sb="2" eb="3">
      <t>レツ</t>
    </rPh>
    <rPh sb="4" eb="6">
      <t>イコウ</t>
    </rPh>
    <rPh sb="7" eb="8">
      <t>レツ</t>
    </rPh>
    <rPh sb="10" eb="12">
      <t>タイショウ</t>
    </rPh>
    <rPh sb="18" eb="19">
      <t>サガ</t>
    </rPh>
    <phoneticPr fontId="1"/>
  </si>
  <si>
    <t>EPSー60PR128</t>
    <phoneticPr fontId="1"/>
  </si>
  <si>
    <t>(右記例は、エリーパワー株式会社で新規登録が2機種あった場合を想定)</t>
    <rPh sb="1" eb="3">
      <t>ウキ</t>
    </rPh>
    <rPh sb="3" eb="4">
      <t>レイ</t>
    </rPh>
    <rPh sb="12" eb="14">
      <t>カブシキ</t>
    </rPh>
    <rPh sb="14" eb="16">
      <t>カイシャ</t>
    </rPh>
    <rPh sb="17" eb="19">
      <t>シンキ</t>
    </rPh>
    <rPh sb="19" eb="21">
      <t>トウロク</t>
    </rPh>
    <rPh sb="23" eb="25">
      <t>キシュ</t>
    </rPh>
    <rPh sb="28" eb="30">
      <t>バアイ</t>
    </rPh>
    <rPh sb="31" eb="33">
      <t>ソウテイ</t>
    </rPh>
    <phoneticPr fontId="1"/>
  </si>
  <si>
    <t>ー以上ー</t>
    <rPh sb="1" eb="3">
      <t>イジョウ</t>
    </rPh>
    <phoneticPr fontId="1"/>
  </si>
  <si>
    <t>【パターン2】</t>
    <phoneticPr fontId="1"/>
  </si>
  <si>
    <t>既存のリストに登録されていない、新しいメーカーにて「新規登録」があった場合</t>
    <rPh sb="0" eb="2">
      <t>キゾン</t>
    </rPh>
    <rPh sb="7" eb="9">
      <t>トウロク</t>
    </rPh>
    <rPh sb="16" eb="17">
      <t>アタラ</t>
    </rPh>
    <rPh sb="26" eb="28">
      <t>シンキ</t>
    </rPh>
    <rPh sb="28" eb="30">
      <t>トウロク</t>
    </rPh>
    <rPh sb="35" eb="37">
      <t>バアイ</t>
    </rPh>
    <phoneticPr fontId="1"/>
  </si>
  <si>
    <t>1-①</t>
    <phoneticPr fontId="1"/>
  </si>
  <si>
    <t>1-②</t>
    <phoneticPr fontId="1"/>
  </si>
  <si>
    <t>2-①</t>
    <phoneticPr fontId="1"/>
  </si>
  <si>
    <t>2-②</t>
    <phoneticPr fontId="1"/>
  </si>
  <si>
    <t>2-➂</t>
    <phoneticPr fontId="1"/>
  </si>
  <si>
    <t>(右記例は、メーカーを1社新規登録、およびそのメーカーから1機種新規登録あった場合を想定)</t>
    <rPh sb="1" eb="3">
      <t>ウキ</t>
    </rPh>
    <rPh sb="3" eb="4">
      <t>レイ</t>
    </rPh>
    <rPh sb="12" eb="13">
      <t>シャ</t>
    </rPh>
    <rPh sb="13" eb="15">
      <t>シンキ</t>
    </rPh>
    <rPh sb="15" eb="17">
      <t>トウロク</t>
    </rPh>
    <rPh sb="30" eb="32">
      <t>キシュ</t>
    </rPh>
    <rPh sb="32" eb="34">
      <t>シンキ</t>
    </rPh>
    <rPh sb="34" eb="36">
      <t>トウロク</t>
    </rPh>
    <rPh sb="39" eb="41">
      <t>バアイ</t>
    </rPh>
    <rPh sb="42" eb="44">
      <t>ソウテイ</t>
    </rPh>
    <phoneticPr fontId="1"/>
  </si>
  <si>
    <t>以下を追記する
A列：「メーカーコード」
B列：「メーカー名(法人格ありの正式名称)」
C列：「メーカー名カナ(本EXCELの検索のみに使用。法人番号サイト等より検索・引用)」</t>
    <rPh sb="0" eb="2">
      <t>イカ</t>
    </rPh>
    <rPh sb="3" eb="5">
      <t>ツイキ</t>
    </rPh>
    <rPh sb="9" eb="10">
      <t>レツ</t>
    </rPh>
    <rPh sb="22" eb="23">
      <t>レツ</t>
    </rPh>
    <rPh sb="29" eb="30">
      <t>メイ</t>
    </rPh>
    <rPh sb="31" eb="34">
      <t>ホウジンカク</t>
    </rPh>
    <rPh sb="37" eb="39">
      <t>セイシキ</t>
    </rPh>
    <rPh sb="39" eb="41">
      <t>メイショウ</t>
    </rPh>
    <rPh sb="45" eb="46">
      <t>レツ</t>
    </rPh>
    <rPh sb="52" eb="53">
      <t>メイ</t>
    </rPh>
    <rPh sb="56" eb="57">
      <t>ホン</t>
    </rPh>
    <rPh sb="63" eb="65">
      <t>ケンサク</t>
    </rPh>
    <rPh sb="68" eb="70">
      <t>シヨウ</t>
    </rPh>
    <rPh sb="71" eb="75">
      <t>ホウジンバンゴウ</t>
    </rPh>
    <rPh sb="78" eb="79">
      <t>トウ</t>
    </rPh>
    <rPh sb="81" eb="83">
      <t>ケンサク</t>
    </rPh>
    <rPh sb="84" eb="86">
      <t>インヨウ</t>
    </rPh>
    <phoneticPr fontId="1"/>
  </si>
  <si>
    <t>I以下を追記する(例ではCX列)
黄色の空白列1行目：「メーカーコード」
黄色の空白列2行目：「メーカー名(法人格ありの正式名称)」
黄色の空白列3行目：「メーカー名カナ(本EXCELの検索のみに使用。法人番号サイト等より検索・引用)」</t>
    <rPh sb="17" eb="19">
      <t>キイロ</t>
    </rPh>
    <rPh sb="20" eb="22">
      <t>クウハク</t>
    </rPh>
    <rPh sb="22" eb="23">
      <t>レツ</t>
    </rPh>
    <rPh sb="24" eb="26">
      <t>ギョウメ</t>
    </rPh>
    <phoneticPr fontId="1"/>
  </si>
  <si>
    <t>上記1-①にて確認したメーカーの「黄色の列」の4行目以降に、
新規登録されたパッケージ型番を追記する。</t>
    <rPh sb="0" eb="2">
      <t>ジョウキ</t>
    </rPh>
    <rPh sb="7" eb="9">
      <t>カクニン</t>
    </rPh>
    <rPh sb="17" eb="19">
      <t>キイロ</t>
    </rPh>
    <rPh sb="20" eb="21">
      <t>レツ</t>
    </rPh>
    <rPh sb="24" eb="26">
      <t>ギョウメ</t>
    </rPh>
    <rPh sb="26" eb="28">
      <t>イコウ</t>
    </rPh>
    <rPh sb="31" eb="33">
      <t>シンキ</t>
    </rPh>
    <rPh sb="33" eb="35">
      <t>トウロク</t>
    </rPh>
    <rPh sb="43" eb="45">
      <t>カタバン</t>
    </rPh>
    <rPh sb="46" eb="48">
      <t>ツイキ</t>
    </rPh>
    <phoneticPr fontId="1"/>
  </si>
  <si>
    <t>上記2-②にて追記したメーカーの「黄色の列」の4行目以降に、
新規登録されたパッケージ型番を追記する。</t>
    <rPh sb="0" eb="2">
      <t>ジョウキ</t>
    </rPh>
    <rPh sb="7" eb="9">
      <t>ツイキ</t>
    </rPh>
    <rPh sb="17" eb="19">
      <t>キイロ</t>
    </rPh>
    <rPh sb="20" eb="21">
      <t>レツ</t>
    </rPh>
    <rPh sb="24" eb="26">
      <t>ギョウメ</t>
    </rPh>
    <rPh sb="26" eb="28">
      <t>イコウ</t>
    </rPh>
    <rPh sb="31" eb="33">
      <t>シンキ</t>
    </rPh>
    <rPh sb="33" eb="35">
      <t>トウロク</t>
    </rPh>
    <rPh sb="43" eb="45">
      <t>カタバン</t>
    </rPh>
    <rPh sb="46" eb="48">
      <t>ツイキ</t>
    </rPh>
    <phoneticPr fontId="1"/>
  </si>
  <si>
    <t>【非表示】更新・メンテ方法概要(2025/3/24渡辺)</t>
    <rPh sb="25" eb="27">
      <t>ワタナベ</t>
    </rPh>
    <phoneticPr fontId="1"/>
  </si>
  <si>
    <t>4．95ー14ーNーXSOL</t>
  </si>
  <si>
    <t>4．95ー7ーNーXSOL</t>
  </si>
  <si>
    <t>KPBPーAーPKGーMM10</t>
  </si>
  <si>
    <t>KPBPーAーPKGーMM6</t>
  </si>
  <si>
    <t>KPBPーAーPKGーMM7</t>
  </si>
  <si>
    <t>KPBPーAーPKGーMM8</t>
  </si>
  <si>
    <t>KPBPーAーPKGーMM9</t>
  </si>
  <si>
    <t>KPBPーAーPKGーSMM6</t>
  </si>
  <si>
    <t>KPBPーAーPKGーSMM7</t>
  </si>
  <si>
    <t>KPBPーAーPKGーSMM8</t>
  </si>
  <si>
    <t>KPBPーBーPKGーMM3</t>
  </si>
  <si>
    <t>KPBPーBーPKGーMM4</t>
  </si>
  <si>
    <t>EPCUBEHESーJP2ー606G</t>
  </si>
  <si>
    <t>EPCUBEHESーJP2ー610G</t>
  </si>
  <si>
    <t>EPCUBEHESーJP2ー613G</t>
  </si>
  <si>
    <t>EGSーLM0322G</t>
  </si>
  <si>
    <t>CBーE128H2</t>
  </si>
  <si>
    <t>CBーE64H2</t>
  </si>
  <si>
    <t>CBーP127M06A</t>
  </si>
  <si>
    <t>CBーP164M06A</t>
  </si>
  <si>
    <t>CBーP164MS06A</t>
  </si>
  <si>
    <t>CBーP63M06A</t>
  </si>
  <si>
    <t>CBーP65M06A</t>
  </si>
  <si>
    <t>CBーP65MS06A</t>
  </si>
  <si>
    <t>CBーP98M06A</t>
  </si>
  <si>
    <t>CBーP98MS06A</t>
  </si>
  <si>
    <t>LUNA2000ー4．95ー14ーN</t>
  </si>
  <si>
    <t>LUNA2000ー4．95ー7ーN</t>
  </si>
  <si>
    <t>パナソニック</t>
  </si>
  <si>
    <t>キョウセラ</t>
  </si>
  <si>
    <t>ニチコン</t>
  </si>
  <si>
    <t>チョウシュウサンギョウ</t>
  </si>
  <si>
    <t>スミトモデンキコウギョウ</t>
  </si>
  <si>
    <t>ダイヤゼブラ</t>
  </si>
  <si>
    <t>カナディアンソーラージャパン</t>
  </si>
  <si>
    <t>サンテックパワージャパン</t>
  </si>
  <si>
    <t>ハンファジャパン</t>
  </si>
  <si>
    <t>ループ</t>
  </si>
  <si>
    <t>デルタデンシ</t>
  </si>
  <si>
    <t>スマートソーラー</t>
  </si>
  <si>
    <t>ムラタセイサクショ</t>
  </si>
  <si>
    <t>ブロッサムテクノロジーズ</t>
  </si>
  <si>
    <t>オムロンソーシアルソリューションズ</t>
  </si>
  <si>
    <t>ニホンサンギョウ</t>
  </si>
  <si>
    <t>サニックス</t>
  </si>
  <si>
    <t>ファーウェイギジュツニホン</t>
  </si>
  <si>
    <t>エバラジツギョウ</t>
  </si>
  <si>
    <t>エクソル</t>
  </si>
  <si>
    <t>オーデリック</t>
  </si>
  <si>
    <t>ディーエムエムドットコム</t>
  </si>
  <si>
    <t>トヨタジドウシャ</t>
  </si>
  <si>
    <t>ニホンエネルギーソウゴウシステム</t>
  </si>
  <si>
    <t>アップソーラージャパン</t>
  </si>
  <si>
    <t>ソラックスパワーネットワーク</t>
  </si>
  <si>
    <t>リミックスポイント</t>
  </si>
  <si>
    <t>サングロウジャパン</t>
  </si>
  <si>
    <t>タイワンプラスチックジャパンニューエナジー</t>
  </si>
  <si>
    <t>グッドウィージャパン</t>
  </si>
  <si>
    <t>ヴォルト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</si>
</sst>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C00000"/>
      <name val="Meiryo UI"/>
      <family val="3"/>
      <charset val="128"/>
    </font>
    <font>
      <sz val="16"/>
      <color theme="1"/>
      <name val="ＭＳ ゴシック"/>
      <family val="3"/>
      <charset val="128"/>
    </font>
    <font>
      <u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49" fontId="6" fillId="3" borderId="0" xfId="0" applyNumberFormat="1" applyFont="1" applyFill="1" applyAlignment="1">
      <alignment vertical="center" wrapText="1"/>
    </xf>
    <xf numFmtId="49" fontId="6" fillId="3" borderId="0" xfId="0" applyNumberFormat="1" applyFont="1" applyFill="1">
      <alignment vertical="center"/>
    </xf>
    <xf numFmtId="49" fontId="6" fillId="3" borderId="3" xfId="0" applyNumberFormat="1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13" fillId="2" borderId="2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3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94D5867D-603A-4A31-A977-D7E3D9277E94}"/>
    <cellStyle name="標準 2 5 2" xfId="2" xr:uid="{405FE518-73D2-458F-A24E-7DF821B85D3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154507</xdr:colOff>
      <xdr:row>1</xdr:row>
      <xdr:rowOff>641084</xdr:rowOff>
    </xdr:from>
    <xdr:to>
      <xdr:col>15</xdr:col>
      <xdr:colOff>116034</xdr:colOff>
      <xdr:row>6</xdr:row>
      <xdr:rowOff>80843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51A7321-5D56-E05A-02B6-120F660B2362}"/>
            </a:ext>
          </a:extLst>
        </xdr:cNvPr>
        <xdr:cNvSpPr/>
      </xdr:nvSpPr>
      <xdr:spPr>
        <a:xfrm>
          <a:off x="9012757" y="831584"/>
          <a:ext cx="4302206" cy="1793795"/>
        </a:xfrm>
        <a:prstGeom prst="wedgeRectCallout">
          <a:avLst>
            <a:gd name="adj1" fmla="val -21504"/>
            <a:gd name="adj2" fmla="val 76879"/>
          </a:avLst>
        </a:prstGeom>
        <a:solidFill>
          <a:srgbClr val="FFFF00"/>
        </a:solidFill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＜注意＞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メーカー名に合った型番が選択されていない場合、判定欄にエラーメッセージが表示されますので、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修正をお願いします。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541378</xdr:colOff>
      <xdr:row>4</xdr:row>
      <xdr:rowOff>97678</xdr:rowOff>
    </xdr:from>
    <xdr:to>
      <xdr:col>30</xdr:col>
      <xdr:colOff>635417</xdr:colOff>
      <xdr:row>11</xdr:row>
      <xdr:rowOff>1237316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F586ED5-75F8-CF54-56CE-E1D8AA82B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48378" y="994149"/>
          <a:ext cx="6047538" cy="3544233"/>
        </a:xfrm>
        <a:prstGeom prst="rect">
          <a:avLst/>
        </a:prstGeom>
      </xdr:spPr>
    </xdr:pic>
    <xdr:clientData/>
  </xdr:twoCellAnchor>
  <xdr:twoCellAnchor editAs="oneCell">
    <xdr:from>
      <xdr:col>2</xdr:col>
      <xdr:colOff>249463</xdr:colOff>
      <xdr:row>12</xdr:row>
      <xdr:rowOff>812174</xdr:rowOff>
    </xdr:from>
    <xdr:to>
      <xdr:col>20</xdr:col>
      <xdr:colOff>290739</xdr:colOff>
      <xdr:row>21</xdr:row>
      <xdr:rowOff>135211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D570AD4-FB74-B092-39C5-E5660A949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3463" y="5547460"/>
          <a:ext cx="11797847" cy="2670394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4</xdr:row>
      <xdr:rowOff>83876</xdr:rowOff>
    </xdr:from>
    <xdr:to>
      <xdr:col>20</xdr:col>
      <xdr:colOff>332449</xdr:colOff>
      <xdr:row>11</xdr:row>
      <xdr:rowOff>1273860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408E6C-1645-849D-42A8-2EC66DC7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0700" y="998276"/>
          <a:ext cx="11908499" cy="3622034"/>
        </a:xfrm>
        <a:prstGeom prst="rect">
          <a:avLst/>
        </a:prstGeom>
      </xdr:spPr>
    </xdr:pic>
    <xdr:clientData/>
  </xdr:twoCellAnchor>
  <xdr:twoCellAnchor>
    <xdr:from>
      <xdr:col>2</xdr:col>
      <xdr:colOff>260804</xdr:colOff>
      <xdr:row>12</xdr:row>
      <xdr:rowOff>117928</xdr:rowOff>
    </xdr:from>
    <xdr:to>
      <xdr:col>9</xdr:col>
      <xdr:colOff>292554</xdr:colOff>
      <xdr:row>12</xdr:row>
      <xdr:rowOff>523421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BE21C1-9ABF-21AD-E468-EDA1E6C9EC33}"/>
            </a:ext>
          </a:extLst>
        </xdr:cNvPr>
        <xdr:cNvSpPr txBox="1"/>
      </xdr:nvSpPr>
      <xdr:spPr>
        <a:xfrm>
          <a:off x="5594804" y="4853214"/>
          <a:ext cx="4603750" cy="4054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▲一部省略▼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187325</xdr:colOff>
      <xdr:row>2</xdr:row>
      <xdr:rowOff>28575</xdr:rowOff>
    </xdr:from>
    <xdr:to>
      <xdr:col>8</xdr:col>
      <xdr:colOff>161925</xdr:colOff>
      <xdr:row>3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E928F00-5398-4453-BBA9-2BE57398EE89}"/>
            </a:ext>
          </a:extLst>
        </xdr:cNvPr>
        <xdr:cNvSpPr txBox="1"/>
      </xdr:nvSpPr>
      <xdr:spPr>
        <a:xfrm>
          <a:off x="8816975" y="485775"/>
          <a:ext cx="6318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1-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endParaRPr kumimoji="1" lang="ja-JP" altLang="en-US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466726</xdr:colOff>
      <xdr:row>4</xdr:row>
      <xdr:rowOff>155573</xdr:rowOff>
    </xdr:from>
    <xdr:to>
      <xdr:col>21</xdr:col>
      <xdr:colOff>438150</xdr:colOff>
      <xdr:row>18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5109F05-B2F4-44D6-AC52-9B77F947628C}"/>
            </a:ext>
          </a:extLst>
        </xdr:cNvPr>
        <xdr:cNvSpPr txBox="1"/>
      </xdr:nvSpPr>
      <xdr:spPr>
        <a:xfrm>
          <a:off x="17640301" y="1069973"/>
          <a:ext cx="628649" cy="3559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ctr"/>
        <a:lstStyle/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部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降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省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略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▶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419105</xdr:colOff>
      <xdr:row>3</xdr:row>
      <xdr:rowOff>130176</xdr:rowOff>
    </xdr:from>
    <xdr:to>
      <xdr:col>29</xdr:col>
      <xdr:colOff>533403</xdr:colOff>
      <xdr:row>4</xdr:row>
      <xdr:rowOff>149226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4E3999CD-87FB-BAE5-B5CE-1A297F32179B}"/>
            </a:ext>
          </a:extLst>
        </xdr:cNvPr>
        <xdr:cNvSpPr/>
      </xdr:nvSpPr>
      <xdr:spPr>
        <a:xfrm rot="16200000">
          <a:off x="16540167" y="-6018211"/>
          <a:ext cx="247650" cy="13916023"/>
        </a:xfrm>
        <a:prstGeom prst="rightBracket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428625</xdr:colOff>
      <xdr:row>5</xdr:row>
      <xdr:rowOff>180975</xdr:rowOff>
    </xdr:from>
    <xdr:to>
      <xdr:col>10</xdr:col>
      <xdr:colOff>190500</xdr:colOff>
      <xdr:row>6</xdr:row>
      <xdr:rowOff>104775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5958C2E8-B3E7-53CC-17B5-21D97E0A636D}"/>
            </a:ext>
          </a:extLst>
        </xdr:cNvPr>
        <xdr:cNvSpPr/>
      </xdr:nvSpPr>
      <xdr:spPr>
        <a:xfrm>
          <a:off x="9715500" y="1323975"/>
          <a:ext cx="1076325" cy="381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</xdr:colOff>
      <xdr:row>3</xdr:row>
      <xdr:rowOff>114300</xdr:rowOff>
    </xdr:from>
    <xdr:to>
      <xdr:col>8</xdr:col>
      <xdr:colOff>400050</xdr:colOff>
      <xdr:row>4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50D58C4-BC07-4058-17D2-39CB4264CC22}"/>
            </a:ext>
          </a:extLst>
        </xdr:cNvPr>
        <xdr:cNvCxnSpPr/>
      </xdr:nvCxnSpPr>
      <xdr:spPr>
        <a:xfrm>
          <a:off x="9344025" y="800100"/>
          <a:ext cx="342900" cy="11430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3</xdr:row>
      <xdr:rowOff>95250</xdr:rowOff>
    </xdr:from>
    <xdr:to>
      <xdr:col>8</xdr:col>
      <xdr:colOff>425450</xdr:colOff>
      <xdr:row>5</xdr:row>
      <xdr:rowOff>368300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E9338E0-4C21-418C-A8F1-7502F72D0227}"/>
            </a:ext>
          </a:extLst>
        </xdr:cNvPr>
        <xdr:cNvCxnSpPr>
          <a:endCxn id="12" idx="1"/>
        </xdr:cNvCxnSpPr>
      </xdr:nvCxnSpPr>
      <xdr:spPr>
        <a:xfrm>
          <a:off x="9305925" y="781050"/>
          <a:ext cx="406400" cy="73025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215150</xdr:colOff>
      <xdr:row>9</xdr:row>
      <xdr:rowOff>403971</xdr:rowOff>
    </xdr:from>
    <xdr:to>
      <xdr:col>10</xdr:col>
      <xdr:colOff>520698</xdr:colOff>
      <xdr:row>12</xdr:row>
      <xdr:rowOff>171450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78D1F34B-2F9D-23FB-26DA-4D65F25AFC37}"/>
            </a:ext>
          </a:extLst>
        </xdr:cNvPr>
        <xdr:cNvGrpSpPr/>
      </xdr:nvGrpSpPr>
      <xdr:grpSpPr>
        <a:xfrm>
          <a:off x="8818039" y="2720360"/>
          <a:ext cx="2264977" cy="2186376"/>
          <a:chOff x="8844305" y="3714059"/>
          <a:chExt cx="2277720" cy="1397692"/>
        </a:xfrm>
      </xdr:grpSpPr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9FC15D4C-AB07-4AA8-9422-D9526D7A6CB2}"/>
              </a:ext>
            </a:extLst>
          </xdr:cNvPr>
          <xdr:cNvSpPr/>
        </xdr:nvSpPr>
        <xdr:spPr>
          <a:xfrm>
            <a:off x="9693275" y="4360602"/>
            <a:ext cx="1031875" cy="751149"/>
          </a:xfrm>
          <a:prstGeom prst="rect">
            <a:avLst/>
          </a:prstGeom>
          <a:no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8AC33E6A-E6A7-43D2-98E7-36BD95C36CEF}"/>
              </a:ext>
            </a:extLst>
          </xdr:cNvPr>
          <xdr:cNvSpPr txBox="1"/>
        </xdr:nvSpPr>
        <xdr:spPr>
          <a:xfrm>
            <a:off x="9667875" y="4359275"/>
            <a:ext cx="14541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ctr"/>
          <a:lstStyle/>
          <a:p>
            <a:pPr algn="l"/>
            <a:r>
              <a:rPr kumimoji="1" lang="en-US" altLang="ja-JP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EPS</a:t>
            </a:r>
            <a:r>
              <a:rPr kumimoji="1" lang="ja-JP" altLang="en-US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ー</a:t>
            </a:r>
            <a:r>
              <a:rPr kumimoji="1" lang="en-US" altLang="ja-JP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XXXXX(</a:t>
            </a:r>
            <a:r>
              <a:rPr kumimoji="1" lang="ja-JP" altLang="en-US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例</a:t>
            </a:r>
            <a:r>
              <a:rPr kumimoji="1" lang="en-US" altLang="ja-JP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</a:p>
          <a:p>
            <a:pPr algn="l"/>
            <a:r>
              <a:rPr kumimoji="1" lang="en-US" altLang="ja-JP" sz="900" b="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EPS</a:t>
            </a:r>
            <a:r>
              <a:rPr kumimoji="1" lang="ja-JP" altLang="ja-JP" sz="9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ー</a:t>
            </a:r>
            <a:r>
              <a:rPr kumimoji="1" lang="en-US" altLang="ja-JP" sz="9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YYYYY(</a:t>
            </a:r>
            <a:r>
              <a:rPr kumimoji="1" lang="ja-JP" altLang="ja-JP" sz="9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例</a:t>
            </a:r>
            <a:r>
              <a:rPr kumimoji="1" lang="en-US" altLang="ja-JP" sz="9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  <a:endParaRPr kumimoji="1" lang="en-US" altLang="ja-JP" sz="9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22" name="直線矢印コネクタ 21">
            <a:extLst>
              <a:ext uri="{FF2B5EF4-FFF2-40B4-BE49-F238E27FC236}">
                <a16:creationId xmlns:a16="http://schemas.microsoft.com/office/drawing/2014/main" id="{A3AFB405-50EB-4011-B15D-0DC8DA7CDD12}"/>
              </a:ext>
            </a:extLst>
          </xdr:cNvPr>
          <xdr:cNvCxnSpPr/>
        </xdr:nvCxnSpPr>
        <xdr:spPr>
          <a:xfrm>
            <a:off x="9210675" y="4057650"/>
            <a:ext cx="514350" cy="381000"/>
          </a:xfrm>
          <a:prstGeom prst="straightConnector1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89D95D74-E402-47A5-AA21-E6A980997287}"/>
              </a:ext>
            </a:extLst>
          </xdr:cNvPr>
          <xdr:cNvSpPr txBox="1"/>
        </xdr:nvSpPr>
        <xdr:spPr>
          <a:xfrm>
            <a:off x="8844305" y="3714059"/>
            <a:ext cx="628650" cy="4487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en-US" altLang="ja-JP" sz="14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1-</a:t>
            </a:r>
            <a:r>
              <a:rPr kumimoji="1" lang="ja-JP" altLang="en-US" sz="1800" b="1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②</a:t>
            </a:r>
            <a:endPara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4358801</xdr:colOff>
      <xdr:row>15</xdr:row>
      <xdr:rowOff>98324</xdr:rowOff>
    </xdr:from>
    <xdr:to>
      <xdr:col>8</xdr:col>
      <xdr:colOff>502107</xdr:colOff>
      <xdr:row>19</xdr:row>
      <xdr:rowOff>63527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D39D8199-846F-6207-4572-19FE5AE19199}"/>
            </a:ext>
          </a:extLst>
        </xdr:cNvPr>
        <xdr:cNvGrpSpPr/>
      </xdr:nvGrpSpPr>
      <xdr:grpSpPr>
        <a:xfrm>
          <a:off x="5321733" y="6793038"/>
          <a:ext cx="4436406" cy="893664"/>
          <a:chOff x="5275570" y="7721413"/>
          <a:chExt cx="4484195" cy="874438"/>
        </a:xfrm>
      </xdr:grpSpPr>
      <xdr:grpSp>
        <xdr:nvGrpSpPr>
          <xdr:cNvPr id="33" name="グループ化 32">
            <a:extLst>
              <a:ext uri="{FF2B5EF4-FFF2-40B4-BE49-F238E27FC236}">
                <a16:creationId xmlns:a16="http://schemas.microsoft.com/office/drawing/2014/main" id="{5F09556A-30F3-CFB0-266D-13E4836BB3C8}"/>
              </a:ext>
            </a:extLst>
          </xdr:cNvPr>
          <xdr:cNvGrpSpPr/>
        </xdr:nvGrpSpPr>
        <xdr:grpSpPr>
          <a:xfrm>
            <a:off x="5726207" y="7721413"/>
            <a:ext cx="4033558" cy="391086"/>
            <a:chOff x="5724590" y="7820025"/>
            <a:chExt cx="4006785" cy="400050"/>
          </a:xfrm>
        </xdr:grpSpPr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3EBAC05B-1674-4FD8-B3F8-28C061F794C0}"/>
                </a:ext>
              </a:extLst>
            </xdr:cNvPr>
            <xdr:cNvSpPr/>
          </xdr:nvSpPr>
          <xdr:spPr>
            <a:xfrm>
              <a:off x="5772150" y="7905750"/>
              <a:ext cx="3959225" cy="196850"/>
            </a:xfrm>
            <a:prstGeom prst="rect">
              <a:avLst/>
            </a:prstGeom>
            <a:noFill/>
            <a:ln w="25400">
              <a:solidFill>
                <a:srgbClr val="0070C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テキスト ボックス 30">
              <a:extLst>
                <a:ext uri="{FF2B5EF4-FFF2-40B4-BE49-F238E27FC236}">
                  <a16:creationId xmlns:a16="http://schemas.microsoft.com/office/drawing/2014/main" id="{1BF254A1-4A9F-495C-8E39-6F9FBC1257B9}"/>
                </a:ext>
              </a:extLst>
            </xdr:cNvPr>
            <xdr:cNvSpPr txBox="1"/>
          </xdr:nvSpPr>
          <xdr:spPr>
            <a:xfrm>
              <a:off x="5724590" y="7820025"/>
              <a:ext cx="3810000" cy="4000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overflow" horzOverflow="overflow" wrap="none" rtlCol="0" anchor="ctr"/>
            <a:lstStyle/>
            <a:p>
              <a:pPr algn="l"/>
              <a:r>
                <a:rPr kumimoji="1" lang="en-US" altLang="ja-JP" sz="900" b="0">
                  <a:solidFill>
                    <a:srgbClr val="0070C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LXX</a:t>
              </a:r>
              <a:r>
                <a:rPr kumimoji="1" lang="ja-JP" altLang="en-US" sz="900" b="0">
                  <a:solidFill>
                    <a:srgbClr val="0070C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　　　株式会社サンプル　　　　　　　　　　サンプル</a:t>
              </a:r>
              <a:endParaRPr kumimoji="1" lang="en-US" altLang="ja-JP" sz="900" b="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C26B1266-EC3B-4DC2-87F5-BE270107B218}"/>
              </a:ext>
            </a:extLst>
          </xdr:cNvPr>
          <xdr:cNvSpPr txBox="1"/>
        </xdr:nvSpPr>
        <xdr:spPr>
          <a:xfrm>
            <a:off x="5275570" y="8024707"/>
            <a:ext cx="629425" cy="5711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en-US" altLang="ja-JP" sz="14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2-</a:t>
            </a:r>
            <a:r>
              <a:rPr kumimoji="1" lang="ja-JP" altLang="en-US" sz="1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①</a:t>
            </a:r>
            <a:endPara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77A107BE-B7AD-450C-8D6C-341C152FF7C3}"/>
              </a:ext>
            </a:extLst>
          </xdr:cNvPr>
          <xdr:cNvCxnSpPr/>
        </xdr:nvCxnSpPr>
        <xdr:spPr>
          <a:xfrm flipV="1">
            <a:off x="5535236" y="7847592"/>
            <a:ext cx="228842" cy="336713"/>
          </a:xfrm>
          <a:prstGeom prst="straightConnector1">
            <a:avLst/>
          </a:prstGeom>
          <a:ln w="127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646762</xdr:colOff>
      <xdr:row>1</xdr:row>
      <xdr:rowOff>134466</xdr:rowOff>
    </xdr:from>
    <xdr:to>
      <xdr:col>27</xdr:col>
      <xdr:colOff>176743</xdr:colOff>
      <xdr:row>6</xdr:row>
      <xdr:rowOff>74541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FA9D76B5-4DC6-EFAD-4557-622A42A3A771}"/>
            </a:ext>
          </a:extLst>
        </xdr:cNvPr>
        <xdr:cNvGrpSpPr/>
      </xdr:nvGrpSpPr>
      <xdr:grpSpPr>
        <a:xfrm>
          <a:off x="19696762" y="365787"/>
          <a:ext cx="2145727" cy="1328004"/>
          <a:chOff x="19876059" y="358584"/>
          <a:chExt cx="2177700" cy="1293545"/>
        </a:xfrm>
      </xdr:grpSpPr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5D881FB4-0CBE-4C07-9FC9-9DD818A7BFF1}"/>
              </a:ext>
            </a:extLst>
          </xdr:cNvPr>
          <xdr:cNvGrpSpPr/>
        </xdr:nvGrpSpPr>
        <xdr:grpSpPr>
          <a:xfrm>
            <a:off x="19876059" y="358584"/>
            <a:ext cx="2177700" cy="1293545"/>
            <a:chOff x="4765952" y="6925235"/>
            <a:chExt cx="2180035" cy="1293355"/>
          </a:xfrm>
        </xdr:grpSpPr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FB5F1FED-2820-7C3E-01B9-FA4BE7172D06}"/>
                </a:ext>
              </a:extLst>
            </xdr:cNvPr>
            <xdr:cNvGrpSpPr/>
          </xdr:nvGrpSpPr>
          <xdr:grpSpPr>
            <a:xfrm>
              <a:off x="5837838" y="7736174"/>
              <a:ext cx="1108149" cy="482416"/>
              <a:chOff x="5835481" y="7835135"/>
              <a:chExt cx="1100794" cy="493474"/>
            </a:xfrm>
          </xdr:grpSpPr>
          <xdr:sp macro="" textlink="">
            <xdr:nvSpPr>
              <xdr:cNvPr id="41" name="正方形/長方形 40">
                <a:extLst>
                  <a:ext uri="{FF2B5EF4-FFF2-40B4-BE49-F238E27FC236}">
                    <a16:creationId xmlns:a16="http://schemas.microsoft.com/office/drawing/2014/main" id="{AF300BFB-85C6-ADF7-DDDA-531A53227B81}"/>
                  </a:ext>
                </a:extLst>
              </xdr:cNvPr>
              <xdr:cNvSpPr/>
            </xdr:nvSpPr>
            <xdr:spPr>
              <a:xfrm>
                <a:off x="5866218" y="7905751"/>
                <a:ext cx="1070057" cy="422858"/>
              </a:xfrm>
              <a:prstGeom prst="rect">
                <a:avLst/>
              </a:prstGeom>
              <a:noFill/>
              <a:ln w="25400">
                <a:solidFill>
                  <a:srgbClr val="0070C0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2" name="テキスト ボックス 41">
                <a:extLst>
                  <a:ext uri="{FF2B5EF4-FFF2-40B4-BE49-F238E27FC236}">
                    <a16:creationId xmlns:a16="http://schemas.microsoft.com/office/drawing/2014/main" id="{9D4F99F2-3A42-6B04-3740-24892F4A3A39}"/>
                  </a:ext>
                </a:extLst>
              </xdr:cNvPr>
              <xdr:cNvSpPr txBox="1"/>
            </xdr:nvSpPr>
            <xdr:spPr>
              <a:xfrm>
                <a:off x="5835481" y="7835135"/>
                <a:ext cx="1055637" cy="20773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overflow" horzOverflow="overflow" wrap="none" rtlCol="0" anchor="t"/>
              <a:lstStyle/>
              <a:p>
                <a:pPr algn="l"/>
                <a:r>
                  <a:rPr kumimoji="1" lang="en-US" altLang="ja-JP" sz="900" b="0">
                    <a:solidFill>
                      <a:srgbClr val="0070C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</a:rPr>
                  <a:t>LXX</a:t>
                </a:r>
              </a:p>
            </xdr:txBody>
          </xdr:sp>
        </xdr:grp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4153BCBE-E7E1-BBC7-BBC1-B2A351CE9EA4}"/>
                </a:ext>
              </a:extLst>
            </xdr:cNvPr>
            <xdr:cNvSpPr txBox="1"/>
          </xdr:nvSpPr>
          <xdr:spPr>
            <a:xfrm>
              <a:off x="4765952" y="6925235"/>
              <a:ext cx="629425" cy="57114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overflow" horzOverflow="overflow" wrap="none" rtlCol="0" anchor="ctr"/>
            <a:lstStyle/>
            <a:p>
              <a:pPr algn="ctr"/>
              <a:r>
                <a:rPr kumimoji="1" lang="en-US" altLang="ja-JP" sz="1400" b="1">
                  <a:solidFill>
                    <a:srgbClr val="0070C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2-</a:t>
              </a:r>
              <a:r>
                <a:rPr kumimoji="1" lang="ja-JP" altLang="en-US" sz="1800" b="1">
                  <a:solidFill>
                    <a:srgbClr val="0070C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②</a:t>
              </a:r>
              <a:endParaRPr kumimoji="1" lang="ja-JP" altLang="en-US" sz="11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cxnSp macro="">
          <xdr:nvCxnSpPr>
            <xdr:cNvPr id="40" name="直線矢印コネクタ 39">
              <a:extLst>
                <a:ext uri="{FF2B5EF4-FFF2-40B4-BE49-F238E27FC236}">
                  <a16:creationId xmlns:a16="http://schemas.microsoft.com/office/drawing/2014/main" id="{C1585A49-335A-8486-2387-4C3F54511C33}"/>
                </a:ext>
              </a:extLst>
            </xdr:cNvPr>
            <xdr:cNvCxnSpPr/>
          </xdr:nvCxnSpPr>
          <xdr:spPr>
            <a:xfrm>
              <a:off x="5243321" y="7375982"/>
              <a:ext cx="520757" cy="471610"/>
            </a:xfrm>
            <a:prstGeom prst="straightConnector1">
              <a:avLst/>
            </a:prstGeom>
            <a:ln w="12700">
              <a:solidFill>
                <a:srgbClr val="0070C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2F1785B9-EE53-4027-AF07-A3FE6056DEF9}"/>
              </a:ext>
            </a:extLst>
          </xdr:cNvPr>
          <xdr:cNvSpPr txBox="1"/>
        </xdr:nvSpPr>
        <xdr:spPr>
          <a:xfrm>
            <a:off x="20943794" y="1282328"/>
            <a:ext cx="1055065" cy="2672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900" b="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株式会社サンプル</a:t>
            </a:r>
            <a:endParaRPr kumimoji="1" lang="en-US" altLang="ja-JP" sz="9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68D5416D-1C4D-49D7-84BF-81CFDE908CB6}"/>
              </a:ext>
            </a:extLst>
          </xdr:cNvPr>
          <xdr:cNvSpPr txBox="1"/>
        </xdr:nvSpPr>
        <xdr:spPr>
          <a:xfrm>
            <a:off x="20943794" y="1437530"/>
            <a:ext cx="1051890" cy="160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/>
          <a:lstStyle/>
          <a:p>
            <a:pPr algn="l"/>
            <a:r>
              <a:rPr kumimoji="1" lang="ja-JP" altLang="en-US" sz="900" b="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サンプル</a:t>
            </a:r>
            <a:endParaRPr kumimoji="1" lang="en-US" altLang="ja-JP" sz="900" b="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24</xdr:col>
      <xdr:colOff>364434</xdr:colOff>
      <xdr:row>6</xdr:row>
      <xdr:rowOff>107909</xdr:rowOff>
    </xdr:from>
    <xdr:to>
      <xdr:col>27</xdr:col>
      <xdr:colOff>174254</xdr:colOff>
      <xdr:row>10</xdr:row>
      <xdr:rowOff>37703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50E32A8-83F9-51A2-6430-2159E084A141}"/>
            </a:ext>
          </a:extLst>
        </xdr:cNvPr>
        <xdr:cNvGrpSpPr/>
      </xdr:nvGrpSpPr>
      <xdr:grpSpPr>
        <a:xfrm>
          <a:off x="20067577" y="1723984"/>
          <a:ext cx="1769248" cy="1089576"/>
          <a:chOff x="20101891" y="1723018"/>
          <a:chExt cx="1772798" cy="1084251"/>
        </a:xfrm>
      </xdr:grpSpPr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F5A3AB61-6DD6-4F6A-B87E-FD7A539FA837}"/>
              </a:ext>
            </a:extLst>
          </xdr:cNvPr>
          <xdr:cNvSpPr/>
        </xdr:nvSpPr>
        <xdr:spPr>
          <a:xfrm>
            <a:off x="20802571" y="1723018"/>
            <a:ext cx="1072118" cy="221462"/>
          </a:xfrm>
          <a:prstGeom prst="rect">
            <a:avLst/>
          </a:prstGeom>
          <a:noFill/>
          <a:ln w="25400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8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SANPLEXXX</a:t>
            </a:r>
            <a:endParaRPr kumimoji="1" lang="ja-JP" altLang="en-US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ED36DFF1-31F6-36B1-F70E-8734773F6174}"/>
              </a:ext>
            </a:extLst>
          </xdr:cNvPr>
          <xdr:cNvSpPr txBox="1"/>
        </xdr:nvSpPr>
        <xdr:spPr>
          <a:xfrm>
            <a:off x="20101891" y="2222914"/>
            <a:ext cx="624061" cy="5843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en-US" altLang="ja-JP" sz="14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2-</a:t>
            </a:r>
            <a:r>
              <a:rPr kumimoji="1" lang="ja-JP" altLang="en-US" sz="1800" b="1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➂</a:t>
            </a:r>
            <a:endPara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54" name="直線矢印コネクタ 53">
            <a:extLst>
              <a:ext uri="{FF2B5EF4-FFF2-40B4-BE49-F238E27FC236}">
                <a16:creationId xmlns:a16="http://schemas.microsoft.com/office/drawing/2014/main" id="{9F700D49-FC48-29D5-3DE5-A0ABA53237A6}"/>
              </a:ext>
            </a:extLst>
          </xdr:cNvPr>
          <xdr:cNvCxnSpPr/>
        </xdr:nvCxnSpPr>
        <xdr:spPr>
          <a:xfrm flipV="1">
            <a:off x="20582283" y="1966153"/>
            <a:ext cx="347869" cy="396262"/>
          </a:xfrm>
          <a:prstGeom prst="straightConnector1">
            <a:avLst/>
          </a:prstGeom>
          <a:ln w="127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591239</xdr:colOff>
      <xdr:row>2</xdr:row>
      <xdr:rowOff>7039</xdr:rowOff>
    </xdr:from>
    <xdr:to>
      <xdr:col>34</xdr:col>
      <xdr:colOff>77718</xdr:colOff>
      <xdr:row>11</xdr:row>
      <xdr:rowOff>132521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8D4DC84B-6568-0F7A-AD51-ED51E1FDD168}"/>
            </a:ext>
          </a:extLst>
        </xdr:cNvPr>
        <xdr:cNvGrpSpPr/>
      </xdr:nvGrpSpPr>
      <xdr:grpSpPr>
        <a:xfrm>
          <a:off x="23560096" y="472857"/>
          <a:ext cx="2752193" cy="3047843"/>
          <a:chOff x="23600326" y="470865"/>
          <a:chExt cx="2758109" cy="3040960"/>
        </a:xfrm>
      </xdr:grpSpPr>
      <xdr:sp macro="" textlink="">
        <xdr:nvSpPr>
          <xdr:cNvPr id="59" name="吹き出し: 四角形 58">
            <a:extLst>
              <a:ext uri="{FF2B5EF4-FFF2-40B4-BE49-F238E27FC236}">
                <a16:creationId xmlns:a16="http://schemas.microsoft.com/office/drawing/2014/main" id="{3D61E099-F8E2-FFA5-8AF9-F8D263319048}"/>
              </a:ext>
            </a:extLst>
          </xdr:cNvPr>
          <xdr:cNvSpPr/>
        </xdr:nvSpPr>
        <xdr:spPr>
          <a:xfrm>
            <a:off x="23600326" y="470865"/>
            <a:ext cx="2758109" cy="3040960"/>
          </a:xfrm>
          <a:prstGeom prst="wedgeRectCallout">
            <a:avLst>
              <a:gd name="adj1" fmla="val -68810"/>
              <a:gd name="adj2" fmla="val -15178"/>
            </a:avLst>
          </a:prstGeom>
          <a:solidFill>
            <a:schemeClr val="accent5">
              <a:lumMod val="20000"/>
              <a:lumOff val="80000"/>
            </a:schemeClr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グレーの列は自動表示、編集不要。</a:t>
            </a:r>
            <a:endParaRPr kumimoji="1" lang="en-US" altLang="ja-JP" sz="10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000">
                <a:solidFill>
                  <a:srgbClr val="0070C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（以下は左記の例に沿って入力した場合の表示）</a:t>
            </a:r>
          </a:p>
        </xdr:txBody>
      </xdr:sp>
      <xdr:pic>
        <xdr:nvPicPr>
          <xdr:cNvPr id="58" name="図 57">
            <a:extLst>
              <a:ext uri="{FF2B5EF4-FFF2-40B4-BE49-F238E27FC236}">
                <a16:creationId xmlns:a16="http://schemas.microsoft.com/office/drawing/2014/main" id="{0D9D2F10-4489-5F39-8D52-3640FDEBE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3713108" y="957606"/>
            <a:ext cx="2092616" cy="23879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CC34-D7EC-428D-B799-EA8827961E2B}">
  <sheetPr>
    <tabColor theme="7" tint="0.79998168889431442"/>
    <pageSetUpPr fitToPage="1"/>
  </sheetPr>
  <dimension ref="A1:P273"/>
  <sheetViews>
    <sheetView showGridLines="0" tabSelected="1" view="pageBreakPreview" zoomScale="70" zoomScaleNormal="100" zoomScaleSheetLayoutView="70" workbookViewId="0">
      <selection activeCell="B10" sqref="B10:D10"/>
    </sheetView>
  </sheetViews>
  <sheetFormatPr defaultColWidth="12.58203125" defaultRowHeight="15" x14ac:dyDescent="0.55000000000000004"/>
  <cols>
    <col min="1" max="1" width="6.75" style="4" customWidth="1"/>
    <col min="2" max="4" width="15.75" style="2" customWidth="1"/>
    <col min="5" max="7" width="16.75" style="2" customWidth="1"/>
    <col min="8" max="8" width="11.9140625" style="2" customWidth="1"/>
    <col min="9" max="9" width="23.58203125" style="23" hidden="1" customWidth="1"/>
    <col min="10" max="10" width="32.83203125" style="3" customWidth="1"/>
    <col min="11" max="11" width="29.33203125" style="2" hidden="1" customWidth="1"/>
    <col min="12" max="12" width="29.08203125" style="2" hidden="1" customWidth="1"/>
    <col min="13" max="13" width="11.9140625" style="2" customWidth="1"/>
    <col min="14" max="15" width="6" style="2" customWidth="1"/>
    <col min="16" max="19" width="7.58203125" style="2" customWidth="1"/>
    <col min="20" max="16384" width="12.58203125" style="2"/>
  </cols>
  <sheetData>
    <row r="1" spans="1:16" x14ac:dyDescent="0.55000000000000004">
      <c r="A1" s="1" t="s">
        <v>355</v>
      </c>
      <c r="I1" s="14" t="s">
        <v>429</v>
      </c>
      <c r="K1" s="14" t="s">
        <v>429</v>
      </c>
      <c r="L1" s="14" t="s">
        <v>429</v>
      </c>
    </row>
    <row r="2" spans="1:16" ht="66.650000000000006" customHeight="1" x14ac:dyDescent="0.55000000000000004">
      <c r="A2" s="41" t="s">
        <v>426</v>
      </c>
      <c r="B2" s="41"/>
      <c r="C2" s="41"/>
      <c r="D2" s="41"/>
      <c r="E2" s="41"/>
      <c r="F2" s="41"/>
      <c r="G2" s="41"/>
      <c r="H2" s="41"/>
      <c r="I2" s="15"/>
    </row>
    <row r="3" spans="1:16" ht="28.5" customHeight="1" x14ac:dyDescent="0.55000000000000004">
      <c r="B3" s="40" t="s">
        <v>427</v>
      </c>
      <c r="C3" s="40"/>
      <c r="D3" s="40"/>
      <c r="E3" s="48" t="s">
        <v>428</v>
      </c>
      <c r="F3" s="48"/>
      <c r="G3" s="48"/>
      <c r="H3" s="48"/>
      <c r="I3" s="16"/>
    </row>
    <row r="4" spans="1:16" ht="18.75" customHeight="1" x14ac:dyDescent="0.55000000000000004">
      <c r="B4" s="1"/>
      <c r="C4" s="5"/>
      <c r="D4" s="5"/>
      <c r="E4" s="6"/>
      <c r="F4" s="6"/>
      <c r="G4" s="6"/>
      <c r="H4" s="6"/>
      <c r="I4" s="17"/>
      <c r="J4" s="7"/>
      <c r="K4" s="6"/>
      <c r="L4" s="6"/>
      <c r="M4" s="6"/>
      <c r="N4" s="6"/>
      <c r="P4" s="8"/>
    </row>
    <row r="5" spans="1:16" ht="38.25" customHeight="1" x14ac:dyDescent="0.55000000000000004">
      <c r="A5" s="42" t="s">
        <v>488</v>
      </c>
      <c r="B5" s="42"/>
      <c r="C5" s="42"/>
      <c r="D5" s="42"/>
      <c r="E5" s="42"/>
      <c r="F5" s="42"/>
      <c r="G5" s="42"/>
      <c r="H5" s="42"/>
      <c r="I5" s="18"/>
      <c r="J5" s="7"/>
      <c r="K5" s="6"/>
      <c r="L5" s="6"/>
      <c r="M5" s="6"/>
      <c r="N5" s="6"/>
      <c r="P5" s="8"/>
    </row>
    <row r="6" spans="1:16" ht="32.5" customHeight="1" x14ac:dyDescent="0.55000000000000004">
      <c r="A6" s="42" t="s">
        <v>425</v>
      </c>
      <c r="B6" s="43"/>
      <c r="C6" s="43"/>
      <c r="D6" s="43"/>
      <c r="E6" s="43"/>
      <c r="F6" s="43"/>
      <c r="G6" s="43"/>
      <c r="H6" s="43"/>
      <c r="I6" s="19"/>
      <c r="J6" s="7"/>
      <c r="K6" s="6"/>
      <c r="L6" s="6"/>
      <c r="M6" s="6"/>
      <c r="N6" s="6"/>
      <c r="P6" s="8"/>
    </row>
    <row r="7" spans="1:16" ht="28.15" customHeight="1" x14ac:dyDescent="0.55000000000000004">
      <c r="A7" s="42" t="s">
        <v>359</v>
      </c>
      <c r="B7" s="43"/>
      <c r="C7" s="43"/>
      <c r="D7" s="43"/>
      <c r="E7" s="43"/>
      <c r="F7" s="43"/>
      <c r="G7" s="43"/>
      <c r="H7" s="43"/>
      <c r="I7" s="19"/>
      <c r="J7" s="7"/>
      <c r="K7" s="6"/>
      <c r="L7" s="6"/>
      <c r="M7" s="6"/>
      <c r="N7" s="6"/>
      <c r="P7" s="8"/>
    </row>
    <row r="8" spans="1:16" ht="28.15" customHeight="1" x14ac:dyDescent="0.55000000000000004">
      <c r="A8" s="44" t="s">
        <v>360</v>
      </c>
      <c r="B8" s="45"/>
      <c r="C8" s="45"/>
      <c r="D8" s="45"/>
      <c r="E8" s="45"/>
      <c r="F8" s="45"/>
      <c r="G8" s="45"/>
      <c r="H8" s="45"/>
      <c r="I8" s="20"/>
      <c r="K8" s="5"/>
      <c r="L8" s="5"/>
      <c r="M8" s="5"/>
      <c r="N8" s="5"/>
      <c r="O8" s="5"/>
    </row>
    <row r="9" spans="1:16" ht="32.15" customHeight="1" x14ac:dyDescent="0.55000000000000004">
      <c r="A9" s="24" t="s">
        <v>0</v>
      </c>
      <c r="B9" s="49" t="s">
        <v>221</v>
      </c>
      <c r="C9" s="49"/>
      <c r="D9" s="49"/>
      <c r="E9" s="49" t="s">
        <v>361</v>
      </c>
      <c r="F9" s="49"/>
      <c r="G9" s="49"/>
      <c r="H9" s="24" t="s">
        <v>219</v>
      </c>
      <c r="I9" s="21" t="s">
        <v>362</v>
      </c>
      <c r="J9" s="9" t="s">
        <v>363</v>
      </c>
      <c r="K9" s="10" t="s">
        <v>530</v>
      </c>
      <c r="L9" s="10" t="s">
        <v>529</v>
      </c>
    </row>
    <row r="10" spans="1:16" ht="30" customHeight="1" x14ac:dyDescent="0.55000000000000004">
      <c r="A10" s="11">
        <v>1</v>
      </c>
      <c r="B10" s="46"/>
      <c r="C10" s="46"/>
      <c r="D10" s="46"/>
      <c r="E10" s="47"/>
      <c r="F10" s="47"/>
      <c r="G10" s="47"/>
      <c r="H10" s="12" t="str">
        <f>IF($B10="","",INDEX(【非表示】データベース!A:A,MATCH($B10,【非表示】データベース!B:B,0)))</f>
        <v/>
      </c>
      <c r="I10" s="22" t="e">
        <f>VLOOKUP($H10,【非表示】データベース!$A$4:$C$100,3,FALSE)</f>
        <v>#N/A</v>
      </c>
      <c r="J10" s="13" t="str">
        <f>IF($L10="あり"," ","メーカー名に合った型番が選択されていません。修正をお願いいたします")</f>
        <v xml:space="preserve"> </v>
      </c>
      <c r="K10" s="10" t="str">
        <f>$B10&amp;$E10</f>
        <v/>
      </c>
      <c r="L10" s="10" t="str">
        <f>IF(COUNTIF(【非表示】データベース!D:CC,$K10),"あり","なし")</f>
        <v>あり</v>
      </c>
    </row>
    <row r="11" spans="1:16" ht="30" customHeight="1" x14ac:dyDescent="0.55000000000000004">
      <c r="A11" s="11">
        <v>2</v>
      </c>
      <c r="B11" s="46"/>
      <c r="C11" s="46"/>
      <c r="D11" s="46"/>
      <c r="E11" s="47"/>
      <c r="F11" s="47"/>
      <c r="G11" s="47"/>
      <c r="H11" s="12" t="str">
        <f>IF($B11="","",INDEX(【非表示】データベース!A:A,MATCH($B11,【非表示】データベース!B:B,0)))</f>
        <v/>
      </c>
      <c r="I11" s="22" t="e">
        <f>VLOOKUP($H11,【非表示】データベース!$A$4:$C$100,3,FALSE)</f>
        <v>#N/A</v>
      </c>
      <c r="J11" s="13" t="str">
        <f t="shared" ref="J11:J74" si="0">IF($L11="あり"," ","メーカー名に合った型番が選択されていません。修正をお願いいたします")</f>
        <v xml:space="preserve"> </v>
      </c>
      <c r="K11" s="10" t="str">
        <f>$B11&amp;$E11</f>
        <v/>
      </c>
      <c r="L11" s="10" t="str">
        <f>IF(COUNTIF(【非表示】データベース!D:CC,$K11),"あり","なし")</f>
        <v>あり</v>
      </c>
    </row>
    <row r="12" spans="1:16" ht="30" customHeight="1" x14ac:dyDescent="0.55000000000000004">
      <c r="A12" s="11">
        <v>3</v>
      </c>
      <c r="B12" s="46"/>
      <c r="C12" s="46"/>
      <c r="D12" s="46"/>
      <c r="E12" s="47"/>
      <c r="F12" s="47"/>
      <c r="G12" s="47"/>
      <c r="H12" s="12" t="str">
        <f>IF($B12="","",INDEX(【非表示】データベース!A:A,MATCH($B12,【非表示】データベース!B:B,0)))</f>
        <v/>
      </c>
      <c r="I12" s="22" t="e">
        <f>VLOOKUP($H12,【非表示】データベース!$A$4:$C$100,3,FALSE)</f>
        <v>#N/A</v>
      </c>
      <c r="J12" s="13" t="str">
        <f t="shared" si="0"/>
        <v xml:space="preserve"> </v>
      </c>
      <c r="K12" s="10" t="str">
        <f t="shared" ref="K12:K74" si="1">$B12&amp;$E12</f>
        <v/>
      </c>
      <c r="L12" s="10" t="str">
        <f>IF(COUNTIF(【非表示】データベース!D:CC,$K12),"あり","なし")</f>
        <v>あり</v>
      </c>
    </row>
    <row r="13" spans="1:16" ht="30" customHeight="1" x14ac:dyDescent="0.55000000000000004">
      <c r="A13" s="11">
        <v>4</v>
      </c>
      <c r="B13" s="46"/>
      <c r="C13" s="46"/>
      <c r="D13" s="46"/>
      <c r="E13" s="47"/>
      <c r="F13" s="47"/>
      <c r="G13" s="47"/>
      <c r="H13" s="12" t="str">
        <f>IF($B13="","",INDEX(【非表示】データベース!A:A,MATCH($B13,【非表示】データベース!B:B,0)))</f>
        <v/>
      </c>
      <c r="I13" s="22" t="e">
        <f>VLOOKUP($H13,【非表示】データベース!$A$4:$C$100,3,FALSE)</f>
        <v>#N/A</v>
      </c>
      <c r="J13" s="13" t="str">
        <f t="shared" si="0"/>
        <v xml:space="preserve"> </v>
      </c>
      <c r="K13" s="10" t="str">
        <f t="shared" si="1"/>
        <v/>
      </c>
      <c r="L13" s="10" t="str">
        <f>IF(COUNTIF(【非表示】データベース!D:CC,$K13),"あり","なし")</f>
        <v>あり</v>
      </c>
    </row>
    <row r="14" spans="1:16" ht="30" customHeight="1" x14ac:dyDescent="0.55000000000000004">
      <c r="A14" s="11">
        <v>5</v>
      </c>
      <c r="B14" s="46"/>
      <c r="C14" s="46"/>
      <c r="D14" s="46"/>
      <c r="E14" s="47"/>
      <c r="F14" s="47"/>
      <c r="G14" s="47"/>
      <c r="H14" s="12" t="str">
        <f>IF($B14="","",INDEX(【非表示】データベース!A:A,MATCH($B14,【非表示】データベース!B:B,0)))</f>
        <v/>
      </c>
      <c r="I14" s="22" t="e">
        <f>VLOOKUP($H14,【非表示】データベース!$A$4:$C$100,3,FALSE)</f>
        <v>#N/A</v>
      </c>
      <c r="J14" s="13" t="str">
        <f t="shared" si="0"/>
        <v xml:space="preserve"> </v>
      </c>
      <c r="K14" s="10" t="str">
        <f t="shared" si="1"/>
        <v/>
      </c>
      <c r="L14" s="10" t="str">
        <f>IF(COUNTIF(【非表示】データベース!D:CC,$K14),"あり","なし")</f>
        <v>あり</v>
      </c>
    </row>
    <row r="15" spans="1:16" ht="30" customHeight="1" x14ac:dyDescent="0.55000000000000004">
      <c r="A15" s="11">
        <v>6</v>
      </c>
      <c r="B15" s="46"/>
      <c r="C15" s="46"/>
      <c r="D15" s="46"/>
      <c r="E15" s="47"/>
      <c r="F15" s="47"/>
      <c r="G15" s="47"/>
      <c r="H15" s="12" t="str">
        <f>IF($B15="","",INDEX(【非表示】データベース!A:A,MATCH($B15,【非表示】データベース!B:B,0)))</f>
        <v/>
      </c>
      <c r="I15" s="22" t="e">
        <f>VLOOKUP($H15,【非表示】データベース!$A$4:$C$100,3,FALSE)</f>
        <v>#N/A</v>
      </c>
      <c r="J15" s="13" t="str">
        <f t="shared" si="0"/>
        <v xml:space="preserve"> </v>
      </c>
      <c r="K15" s="10" t="str">
        <f t="shared" si="1"/>
        <v/>
      </c>
      <c r="L15" s="10" t="str">
        <f>IF(COUNTIF(【非表示】データベース!D:CC,$K15),"あり","なし")</f>
        <v>あり</v>
      </c>
    </row>
    <row r="16" spans="1:16" ht="30" customHeight="1" x14ac:dyDescent="0.55000000000000004">
      <c r="A16" s="11">
        <v>7</v>
      </c>
      <c r="B16" s="46"/>
      <c r="C16" s="46"/>
      <c r="D16" s="46"/>
      <c r="E16" s="47"/>
      <c r="F16" s="47"/>
      <c r="G16" s="47"/>
      <c r="H16" s="12" t="str">
        <f>IF($B16="","",INDEX(【非表示】データベース!A:A,MATCH($B16,【非表示】データベース!B:B,0)))</f>
        <v/>
      </c>
      <c r="I16" s="22" t="e">
        <f>VLOOKUP($H16,【非表示】データベース!$A$4:$C$100,3,FALSE)</f>
        <v>#N/A</v>
      </c>
      <c r="J16" s="13" t="str">
        <f t="shared" si="0"/>
        <v xml:space="preserve"> </v>
      </c>
      <c r="K16" s="10" t="str">
        <f t="shared" si="1"/>
        <v/>
      </c>
      <c r="L16" s="10" t="str">
        <f>IF(COUNTIF(【非表示】データベース!D:CC,$K16),"あり","なし")</f>
        <v>あり</v>
      </c>
    </row>
    <row r="17" spans="1:12" ht="30" customHeight="1" x14ac:dyDescent="0.55000000000000004">
      <c r="A17" s="11">
        <v>8</v>
      </c>
      <c r="B17" s="46"/>
      <c r="C17" s="46"/>
      <c r="D17" s="46"/>
      <c r="E17" s="47"/>
      <c r="F17" s="47"/>
      <c r="G17" s="47"/>
      <c r="H17" s="12" t="str">
        <f>IF($B17="","",INDEX(【非表示】データベース!A:A,MATCH($B17,【非表示】データベース!B:B,0)))</f>
        <v/>
      </c>
      <c r="I17" s="22" t="e">
        <f>VLOOKUP($H17,【非表示】データベース!$A$4:$C$100,3,FALSE)</f>
        <v>#N/A</v>
      </c>
      <c r="J17" s="13" t="str">
        <f t="shared" si="0"/>
        <v xml:space="preserve"> </v>
      </c>
      <c r="K17" s="10" t="str">
        <f t="shared" si="1"/>
        <v/>
      </c>
      <c r="L17" s="10" t="str">
        <f>IF(COUNTIF(【非表示】データベース!D:CC,$K17),"あり","なし")</f>
        <v>あり</v>
      </c>
    </row>
    <row r="18" spans="1:12" ht="30" customHeight="1" x14ac:dyDescent="0.55000000000000004">
      <c r="A18" s="11">
        <v>9</v>
      </c>
      <c r="B18" s="46"/>
      <c r="C18" s="46"/>
      <c r="D18" s="46"/>
      <c r="E18" s="47"/>
      <c r="F18" s="47"/>
      <c r="G18" s="47"/>
      <c r="H18" s="12" t="str">
        <f>IF($B18="","",INDEX(【非表示】データベース!A:A,MATCH($B18,【非表示】データベース!B:B,0)))</f>
        <v/>
      </c>
      <c r="I18" s="22" t="e">
        <f>VLOOKUP($H18,【非表示】データベース!$A$4:$C$100,3,FALSE)</f>
        <v>#N/A</v>
      </c>
      <c r="J18" s="13" t="str">
        <f t="shared" si="0"/>
        <v xml:space="preserve"> </v>
      </c>
      <c r="K18" s="10" t="str">
        <f t="shared" si="1"/>
        <v/>
      </c>
      <c r="L18" s="10" t="str">
        <f>IF(COUNTIF(【非表示】データベース!D:CC,$K18),"あり","なし")</f>
        <v>あり</v>
      </c>
    </row>
    <row r="19" spans="1:12" ht="30" customHeight="1" x14ac:dyDescent="0.55000000000000004">
      <c r="A19" s="11">
        <v>10</v>
      </c>
      <c r="B19" s="46"/>
      <c r="C19" s="46"/>
      <c r="D19" s="46"/>
      <c r="E19" s="47"/>
      <c r="F19" s="47"/>
      <c r="G19" s="47"/>
      <c r="H19" s="12" t="str">
        <f>IF($B19="","",INDEX(【非表示】データベース!A:A,MATCH($B19,【非表示】データベース!B:B,0)))</f>
        <v/>
      </c>
      <c r="I19" s="22" t="e">
        <f>VLOOKUP($H19,【非表示】データベース!$A$4:$C$100,3,FALSE)</f>
        <v>#N/A</v>
      </c>
      <c r="J19" s="13" t="str">
        <f t="shared" si="0"/>
        <v xml:space="preserve"> </v>
      </c>
      <c r="K19" s="10" t="str">
        <f t="shared" si="1"/>
        <v/>
      </c>
      <c r="L19" s="10" t="str">
        <f>IF(COUNTIF(【非表示】データベース!D:CC,$K19),"あり","なし")</f>
        <v>あり</v>
      </c>
    </row>
    <row r="20" spans="1:12" ht="30" customHeight="1" x14ac:dyDescent="0.55000000000000004">
      <c r="A20" s="11">
        <v>11</v>
      </c>
      <c r="B20" s="46"/>
      <c r="C20" s="46"/>
      <c r="D20" s="46"/>
      <c r="E20" s="47"/>
      <c r="F20" s="47"/>
      <c r="G20" s="47"/>
      <c r="H20" s="12" t="str">
        <f>IF($B20="","",INDEX(【非表示】データベース!A:A,MATCH($B20,【非表示】データベース!B:B,0)))</f>
        <v/>
      </c>
      <c r="I20" s="22" t="e">
        <f>VLOOKUP($H20,【非表示】データベース!$A$4:$C$100,3,FALSE)</f>
        <v>#N/A</v>
      </c>
      <c r="J20" s="13" t="str">
        <f t="shared" si="0"/>
        <v xml:space="preserve"> </v>
      </c>
      <c r="K20" s="10" t="str">
        <f t="shared" si="1"/>
        <v/>
      </c>
      <c r="L20" s="10" t="str">
        <f>IF(COUNTIF(【非表示】データベース!D:CC,$K20),"あり","なし")</f>
        <v>あり</v>
      </c>
    </row>
    <row r="21" spans="1:12" ht="30" customHeight="1" x14ac:dyDescent="0.55000000000000004">
      <c r="A21" s="11">
        <v>12</v>
      </c>
      <c r="B21" s="46"/>
      <c r="C21" s="46"/>
      <c r="D21" s="46"/>
      <c r="E21" s="47"/>
      <c r="F21" s="47"/>
      <c r="G21" s="47"/>
      <c r="H21" s="12" t="str">
        <f>IF($B21="","",INDEX(【非表示】データベース!A:A,MATCH($B21,【非表示】データベース!B:B,0)))</f>
        <v/>
      </c>
      <c r="I21" s="22" t="e">
        <f>VLOOKUP($H21,【非表示】データベース!$A$4:$C$100,3,FALSE)</f>
        <v>#N/A</v>
      </c>
      <c r="J21" s="13" t="str">
        <f t="shared" si="0"/>
        <v xml:space="preserve"> </v>
      </c>
      <c r="K21" s="10" t="str">
        <f t="shared" si="1"/>
        <v/>
      </c>
      <c r="L21" s="10" t="str">
        <f>IF(COUNTIF(【非表示】データベース!D:CC,$K21),"あり","なし")</f>
        <v>あり</v>
      </c>
    </row>
    <row r="22" spans="1:12" ht="30" customHeight="1" x14ac:dyDescent="0.55000000000000004">
      <c r="A22" s="11">
        <v>13</v>
      </c>
      <c r="B22" s="46"/>
      <c r="C22" s="46"/>
      <c r="D22" s="46"/>
      <c r="E22" s="47"/>
      <c r="F22" s="47"/>
      <c r="G22" s="47"/>
      <c r="H22" s="12" t="str">
        <f>IF($B22="","",INDEX(【非表示】データベース!A:A,MATCH($B22,【非表示】データベース!B:B,0)))</f>
        <v/>
      </c>
      <c r="I22" s="22" t="e">
        <f>VLOOKUP($H22,【非表示】データベース!$A$4:$C$100,3,FALSE)</f>
        <v>#N/A</v>
      </c>
      <c r="J22" s="13" t="str">
        <f t="shared" si="0"/>
        <v xml:space="preserve"> </v>
      </c>
      <c r="K22" s="10" t="str">
        <f t="shared" si="1"/>
        <v/>
      </c>
      <c r="L22" s="10" t="str">
        <f>IF(COUNTIF(【非表示】データベース!D:CC,$K22),"あり","なし")</f>
        <v>あり</v>
      </c>
    </row>
    <row r="23" spans="1:12" ht="30" customHeight="1" x14ac:dyDescent="0.55000000000000004">
      <c r="A23" s="11">
        <v>14</v>
      </c>
      <c r="B23" s="46"/>
      <c r="C23" s="46"/>
      <c r="D23" s="46"/>
      <c r="E23" s="47"/>
      <c r="F23" s="47"/>
      <c r="G23" s="47"/>
      <c r="H23" s="12" t="str">
        <f>IF($B23="","",INDEX(【非表示】データベース!A:A,MATCH($B23,【非表示】データベース!B:B,0)))</f>
        <v/>
      </c>
      <c r="I23" s="22" t="e">
        <f>VLOOKUP($H23,【非表示】データベース!$A$4:$C$100,3,FALSE)</f>
        <v>#N/A</v>
      </c>
      <c r="J23" s="13" t="str">
        <f t="shared" si="0"/>
        <v xml:space="preserve"> </v>
      </c>
      <c r="K23" s="10" t="str">
        <f t="shared" si="1"/>
        <v/>
      </c>
      <c r="L23" s="10" t="str">
        <f>IF(COUNTIF(【非表示】データベース!D:CC,$K23),"あり","なし")</f>
        <v>あり</v>
      </c>
    </row>
    <row r="24" spans="1:12" ht="30" customHeight="1" x14ac:dyDescent="0.55000000000000004">
      <c r="A24" s="11">
        <v>15</v>
      </c>
      <c r="B24" s="46"/>
      <c r="C24" s="46"/>
      <c r="D24" s="46"/>
      <c r="E24" s="47"/>
      <c r="F24" s="47"/>
      <c r="G24" s="47"/>
      <c r="H24" s="12" t="str">
        <f>IF($B24="","",INDEX(【非表示】データベース!A:A,MATCH($B24,【非表示】データベース!B:B,0)))</f>
        <v/>
      </c>
      <c r="I24" s="22" t="e">
        <f>VLOOKUP($H24,【非表示】データベース!$A$4:$C$100,3,FALSE)</f>
        <v>#N/A</v>
      </c>
      <c r="J24" s="13" t="str">
        <f t="shared" si="0"/>
        <v xml:space="preserve"> </v>
      </c>
      <c r="K24" s="10" t="str">
        <f t="shared" si="1"/>
        <v/>
      </c>
      <c r="L24" s="10" t="str">
        <f>IF(COUNTIF(【非表示】データベース!D:CC,$K24),"あり","なし")</f>
        <v>あり</v>
      </c>
    </row>
    <row r="25" spans="1:12" ht="30" customHeight="1" x14ac:dyDescent="0.55000000000000004">
      <c r="A25" s="11">
        <v>16</v>
      </c>
      <c r="B25" s="46"/>
      <c r="C25" s="46"/>
      <c r="D25" s="46"/>
      <c r="E25" s="47"/>
      <c r="F25" s="47"/>
      <c r="G25" s="47"/>
      <c r="H25" s="12" t="str">
        <f>IF($B25="","",INDEX(【非表示】データベース!A:A,MATCH($B25,【非表示】データベース!B:B,0)))</f>
        <v/>
      </c>
      <c r="I25" s="22" t="e">
        <f>VLOOKUP($H25,【非表示】データベース!$A$4:$C$100,3,FALSE)</f>
        <v>#N/A</v>
      </c>
      <c r="J25" s="13" t="str">
        <f t="shared" si="0"/>
        <v xml:space="preserve"> </v>
      </c>
      <c r="K25" s="10" t="str">
        <f t="shared" si="1"/>
        <v/>
      </c>
      <c r="L25" s="10" t="str">
        <f>IF(COUNTIF(【非表示】データベース!D:CC,$K25),"あり","なし")</f>
        <v>あり</v>
      </c>
    </row>
    <row r="26" spans="1:12" ht="30" customHeight="1" x14ac:dyDescent="0.55000000000000004">
      <c r="A26" s="11">
        <v>17</v>
      </c>
      <c r="B26" s="46"/>
      <c r="C26" s="46"/>
      <c r="D26" s="46"/>
      <c r="E26" s="47"/>
      <c r="F26" s="47"/>
      <c r="G26" s="47"/>
      <c r="H26" s="12" t="str">
        <f>IF($B26="","",INDEX(【非表示】データベース!A:A,MATCH($B26,【非表示】データベース!B:B,0)))</f>
        <v/>
      </c>
      <c r="I26" s="22" t="e">
        <f>VLOOKUP($H26,【非表示】データベース!$A$4:$C$100,3,FALSE)</f>
        <v>#N/A</v>
      </c>
      <c r="J26" s="13" t="str">
        <f t="shared" si="0"/>
        <v xml:space="preserve"> </v>
      </c>
      <c r="K26" s="10" t="str">
        <f t="shared" si="1"/>
        <v/>
      </c>
      <c r="L26" s="10" t="str">
        <f>IF(COUNTIF(【非表示】データベース!D:CC,$K26),"あり","なし")</f>
        <v>あり</v>
      </c>
    </row>
    <row r="27" spans="1:12" ht="30" customHeight="1" x14ac:dyDescent="0.55000000000000004">
      <c r="A27" s="11">
        <v>18</v>
      </c>
      <c r="B27" s="46"/>
      <c r="C27" s="46"/>
      <c r="D27" s="46"/>
      <c r="E27" s="47"/>
      <c r="F27" s="47"/>
      <c r="G27" s="47"/>
      <c r="H27" s="12" t="str">
        <f>IF($B27="","",INDEX(【非表示】データベース!A:A,MATCH($B27,【非表示】データベース!B:B,0)))</f>
        <v/>
      </c>
      <c r="I27" s="22" t="e">
        <f>VLOOKUP($H27,【非表示】データベース!$A$4:$C$100,3,FALSE)</f>
        <v>#N/A</v>
      </c>
      <c r="J27" s="13" t="str">
        <f t="shared" si="0"/>
        <v xml:space="preserve"> </v>
      </c>
      <c r="K27" s="10" t="str">
        <f t="shared" si="1"/>
        <v/>
      </c>
      <c r="L27" s="10" t="str">
        <f>IF(COUNTIF(【非表示】データベース!D:CC,$K27),"あり","なし")</f>
        <v>あり</v>
      </c>
    </row>
    <row r="28" spans="1:12" ht="30" customHeight="1" x14ac:dyDescent="0.55000000000000004">
      <c r="A28" s="11">
        <v>19</v>
      </c>
      <c r="B28" s="46"/>
      <c r="C28" s="46"/>
      <c r="D28" s="46"/>
      <c r="E28" s="47"/>
      <c r="F28" s="47"/>
      <c r="G28" s="47"/>
      <c r="H28" s="12" t="str">
        <f>IF($B28="","",INDEX(【非表示】データベース!A:A,MATCH($B28,【非表示】データベース!B:B,0)))</f>
        <v/>
      </c>
      <c r="I28" s="22" t="e">
        <f>VLOOKUP($H28,【非表示】データベース!$A$4:$C$100,3,FALSE)</f>
        <v>#N/A</v>
      </c>
      <c r="J28" s="13" t="str">
        <f t="shared" si="0"/>
        <v xml:space="preserve"> </v>
      </c>
      <c r="K28" s="10" t="str">
        <f t="shared" si="1"/>
        <v/>
      </c>
      <c r="L28" s="10" t="str">
        <f>IF(COUNTIF(【非表示】データベース!D:CC,$K28),"あり","なし")</f>
        <v>あり</v>
      </c>
    </row>
    <row r="29" spans="1:12" ht="30" customHeight="1" x14ac:dyDescent="0.55000000000000004">
      <c r="A29" s="11">
        <v>20</v>
      </c>
      <c r="B29" s="46"/>
      <c r="C29" s="46"/>
      <c r="D29" s="46"/>
      <c r="E29" s="47"/>
      <c r="F29" s="47"/>
      <c r="G29" s="47"/>
      <c r="H29" s="12" t="str">
        <f>IF($B29="","",INDEX(【非表示】データベース!A:A,MATCH($B29,【非表示】データベース!B:B,0)))</f>
        <v/>
      </c>
      <c r="I29" s="22" t="e">
        <f>VLOOKUP($H29,【非表示】データベース!$A$4:$C$100,3,FALSE)</f>
        <v>#N/A</v>
      </c>
      <c r="J29" s="13" t="str">
        <f t="shared" si="0"/>
        <v xml:space="preserve"> </v>
      </c>
      <c r="K29" s="10" t="str">
        <f t="shared" si="1"/>
        <v/>
      </c>
      <c r="L29" s="10" t="str">
        <f>IF(COUNTIF(【非表示】データベース!D:CC,$K29),"あり","なし")</f>
        <v>あり</v>
      </c>
    </row>
    <row r="30" spans="1:12" ht="30" customHeight="1" x14ac:dyDescent="0.55000000000000004">
      <c r="A30" s="11">
        <v>21</v>
      </c>
      <c r="B30" s="46"/>
      <c r="C30" s="46"/>
      <c r="D30" s="46"/>
      <c r="E30" s="47"/>
      <c r="F30" s="47"/>
      <c r="G30" s="47"/>
      <c r="H30" s="12" t="str">
        <f>IF($B30="","",INDEX(【非表示】データベース!A:A,MATCH($B30,【非表示】データベース!B:B,0)))</f>
        <v/>
      </c>
      <c r="I30" s="22" t="e">
        <f>VLOOKUP($H30,【非表示】データベース!$A$4:$C$100,3,FALSE)</f>
        <v>#N/A</v>
      </c>
      <c r="J30" s="13" t="str">
        <f t="shared" si="0"/>
        <v xml:space="preserve"> </v>
      </c>
      <c r="K30" s="10" t="str">
        <f t="shared" si="1"/>
        <v/>
      </c>
      <c r="L30" s="10" t="str">
        <f>IF(COUNTIF(【非表示】データベース!D:CC,$K30),"あり","なし")</f>
        <v>あり</v>
      </c>
    </row>
    <row r="31" spans="1:12" ht="30" customHeight="1" x14ac:dyDescent="0.55000000000000004">
      <c r="A31" s="11">
        <v>22</v>
      </c>
      <c r="B31" s="46"/>
      <c r="C31" s="46"/>
      <c r="D31" s="46"/>
      <c r="E31" s="47"/>
      <c r="F31" s="47"/>
      <c r="G31" s="47"/>
      <c r="H31" s="12" t="str">
        <f>IF($B31="","",INDEX(【非表示】データベース!A:A,MATCH($B31,【非表示】データベース!B:B,0)))</f>
        <v/>
      </c>
      <c r="I31" s="22" t="e">
        <f>VLOOKUP($H31,【非表示】データベース!$A$4:$C$100,3,FALSE)</f>
        <v>#N/A</v>
      </c>
      <c r="J31" s="13" t="str">
        <f t="shared" si="0"/>
        <v xml:space="preserve"> </v>
      </c>
      <c r="K31" s="10" t="str">
        <f t="shared" si="1"/>
        <v/>
      </c>
      <c r="L31" s="10" t="str">
        <f>IF(COUNTIF(【非表示】データベース!D:CC,$K31),"あり","なし")</f>
        <v>あり</v>
      </c>
    </row>
    <row r="32" spans="1:12" ht="30" customHeight="1" x14ac:dyDescent="0.55000000000000004">
      <c r="A32" s="11">
        <v>23</v>
      </c>
      <c r="B32" s="46"/>
      <c r="C32" s="46"/>
      <c r="D32" s="46"/>
      <c r="E32" s="47"/>
      <c r="F32" s="47"/>
      <c r="G32" s="47"/>
      <c r="H32" s="12" t="str">
        <f>IF($B32="","",INDEX(【非表示】データベース!A:A,MATCH($B32,【非表示】データベース!B:B,0)))</f>
        <v/>
      </c>
      <c r="I32" s="22" t="e">
        <f>VLOOKUP($H32,【非表示】データベース!$A$4:$C$100,3,FALSE)</f>
        <v>#N/A</v>
      </c>
      <c r="J32" s="13" t="str">
        <f t="shared" si="0"/>
        <v xml:space="preserve"> </v>
      </c>
      <c r="K32" s="10" t="str">
        <f t="shared" si="1"/>
        <v/>
      </c>
      <c r="L32" s="10" t="str">
        <f>IF(COUNTIF(【非表示】データベース!D:CC,$K32),"あり","なし")</f>
        <v>あり</v>
      </c>
    </row>
    <row r="33" spans="1:12" ht="30" customHeight="1" x14ac:dyDescent="0.55000000000000004">
      <c r="A33" s="11">
        <v>24</v>
      </c>
      <c r="B33" s="46"/>
      <c r="C33" s="46"/>
      <c r="D33" s="46"/>
      <c r="E33" s="47"/>
      <c r="F33" s="47"/>
      <c r="G33" s="47"/>
      <c r="H33" s="12" t="str">
        <f>IF($B33="","",INDEX(【非表示】データベース!A:A,MATCH($B33,【非表示】データベース!B:B,0)))</f>
        <v/>
      </c>
      <c r="I33" s="22" t="e">
        <f>VLOOKUP($H33,【非表示】データベース!$A$4:$C$100,3,FALSE)</f>
        <v>#N/A</v>
      </c>
      <c r="J33" s="13" t="str">
        <f t="shared" si="0"/>
        <v xml:space="preserve"> </v>
      </c>
      <c r="K33" s="10" t="str">
        <f t="shared" si="1"/>
        <v/>
      </c>
      <c r="L33" s="10" t="str">
        <f>IF(COUNTIF(【非表示】データベース!D:CC,$K33),"あり","なし")</f>
        <v>あり</v>
      </c>
    </row>
    <row r="34" spans="1:12" ht="30" customHeight="1" x14ac:dyDescent="0.55000000000000004">
      <c r="A34" s="11">
        <v>25</v>
      </c>
      <c r="B34" s="46"/>
      <c r="C34" s="46"/>
      <c r="D34" s="46"/>
      <c r="E34" s="47"/>
      <c r="F34" s="47"/>
      <c r="G34" s="47"/>
      <c r="H34" s="12" t="str">
        <f>IF($B34="","",INDEX(【非表示】データベース!A:A,MATCH($B34,【非表示】データベース!B:B,0)))</f>
        <v/>
      </c>
      <c r="I34" s="22" t="e">
        <f>VLOOKUP($H34,【非表示】データベース!$A$4:$C$100,3,FALSE)</f>
        <v>#N/A</v>
      </c>
      <c r="J34" s="13" t="str">
        <f t="shared" si="0"/>
        <v xml:space="preserve"> </v>
      </c>
      <c r="K34" s="10" t="str">
        <f t="shared" si="1"/>
        <v/>
      </c>
      <c r="L34" s="10" t="str">
        <f>IF(COUNTIF(【非表示】データベース!D:CC,$K34),"あり","なし")</f>
        <v>あり</v>
      </c>
    </row>
    <row r="35" spans="1:12" ht="30" customHeight="1" x14ac:dyDescent="0.55000000000000004">
      <c r="A35" s="11">
        <v>26</v>
      </c>
      <c r="B35" s="46"/>
      <c r="C35" s="46"/>
      <c r="D35" s="46"/>
      <c r="E35" s="47"/>
      <c r="F35" s="47"/>
      <c r="G35" s="47"/>
      <c r="H35" s="12" t="str">
        <f>IF($B35="","",INDEX(【非表示】データベース!A:A,MATCH($B35,【非表示】データベース!B:B,0)))</f>
        <v/>
      </c>
      <c r="I35" s="22" t="e">
        <f>VLOOKUP($H35,【非表示】データベース!$A$4:$C$100,3,FALSE)</f>
        <v>#N/A</v>
      </c>
      <c r="J35" s="13" t="str">
        <f t="shared" si="0"/>
        <v xml:space="preserve"> </v>
      </c>
      <c r="K35" s="10" t="str">
        <f t="shared" si="1"/>
        <v/>
      </c>
      <c r="L35" s="10" t="str">
        <f>IF(COUNTIF(【非表示】データベース!D:CC,$K35),"あり","なし")</f>
        <v>あり</v>
      </c>
    </row>
    <row r="36" spans="1:12" ht="30" customHeight="1" x14ac:dyDescent="0.55000000000000004">
      <c r="A36" s="11">
        <v>27</v>
      </c>
      <c r="B36" s="46"/>
      <c r="C36" s="46"/>
      <c r="D36" s="46"/>
      <c r="E36" s="47"/>
      <c r="F36" s="47"/>
      <c r="G36" s="47"/>
      <c r="H36" s="12" t="str">
        <f>IF($B36="","",INDEX(【非表示】データベース!A:A,MATCH($B36,【非表示】データベース!B:B,0)))</f>
        <v/>
      </c>
      <c r="I36" s="22" t="e">
        <f>VLOOKUP($H36,【非表示】データベース!$A$4:$C$100,3,FALSE)</f>
        <v>#N/A</v>
      </c>
      <c r="J36" s="13" t="str">
        <f t="shared" si="0"/>
        <v xml:space="preserve"> </v>
      </c>
      <c r="K36" s="10" t="str">
        <f t="shared" si="1"/>
        <v/>
      </c>
      <c r="L36" s="10" t="str">
        <f>IF(COUNTIF(【非表示】データベース!D:CC,$K36),"あり","なし")</f>
        <v>あり</v>
      </c>
    </row>
    <row r="37" spans="1:12" ht="30" customHeight="1" x14ac:dyDescent="0.55000000000000004">
      <c r="A37" s="11">
        <v>28</v>
      </c>
      <c r="B37" s="46"/>
      <c r="C37" s="46"/>
      <c r="D37" s="46"/>
      <c r="E37" s="47"/>
      <c r="F37" s="47"/>
      <c r="G37" s="47"/>
      <c r="H37" s="12" t="str">
        <f>IF($B37="","",INDEX(【非表示】データベース!A:A,MATCH($B37,【非表示】データベース!B:B,0)))</f>
        <v/>
      </c>
      <c r="I37" s="22" t="e">
        <f>VLOOKUP($H37,【非表示】データベース!$A$4:$C$100,3,FALSE)</f>
        <v>#N/A</v>
      </c>
      <c r="J37" s="13" t="str">
        <f t="shared" si="0"/>
        <v xml:space="preserve"> </v>
      </c>
      <c r="K37" s="10" t="str">
        <f t="shared" si="1"/>
        <v/>
      </c>
      <c r="L37" s="10" t="str">
        <f>IF(COUNTIF(【非表示】データベース!D:CC,$K37),"あり","なし")</f>
        <v>あり</v>
      </c>
    </row>
    <row r="38" spans="1:12" ht="30" customHeight="1" x14ac:dyDescent="0.55000000000000004">
      <c r="A38" s="11">
        <v>29</v>
      </c>
      <c r="B38" s="46"/>
      <c r="C38" s="46"/>
      <c r="D38" s="46"/>
      <c r="E38" s="47"/>
      <c r="F38" s="47"/>
      <c r="G38" s="47"/>
      <c r="H38" s="12" t="str">
        <f>IF($B38="","",INDEX(【非表示】データベース!A:A,MATCH($B38,【非表示】データベース!B:B,0)))</f>
        <v/>
      </c>
      <c r="I38" s="22" t="e">
        <f>VLOOKUP($H38,【非表示】データベース!$A$4:$C$100,3,FALSE)</f>
        <v>#N/A</v>
      </c>
      <c r="J38" s="13" t="str">
        <f t="shared" si="0"/>
        <v xml:space="preserve"> </v>
      </c>
      <c r="K38" s="10" t="str">
        <f t="shared" si="1"/>
        <v/>
      </c>
      <c r="L38" s="10" t="str">
        <f>IF(COUNTIF(【非表示】データベース!D:CC,$K38),"あり","なし")</f>
        <v>あり</v>
      </c>
    </row>
    <row r="39" spans="1:12" ht="30" customHeight="1" x14ac:dyDescent="0.55000000000000004">
      <c r="A39" s="11">
        <v>30</v>
      </c>
      <c r="B39" s="46"/>
      <c r="C39" s="46"/>
      <c r="D39" s="46"/>
      <c r="E39" s="47"/>
      <c r="F39" s="47"/>
      <c r="G39" s="47"/>
      <c r="H39" s="12" t="str">
        <f>IF($B39="","",INDEX(【非表示】データベース!A:A,MATCH($B39,【非表示】データベース!B:B,0)))</f>
        <v/>
      </c>
      <c r="I39" s="22" t="e">
        <f>VLOOKUP($H39,【非表示】データベース!$A$4:$C$100,3,FALSE)</f>
        <v>#N/A</v>
      </c>
      <c r="J39" s="13" t="str">
        <f t="shared" si="0"/>
        <v xml:space="preserve"> </v>
      </c>
      <c r="K39" s="10" t="str">
        <f t="shared" si="1"/>
        <v/>
      </c>
      <c r="L39" s="10" t="str">
        <f>IF(COUNTIF(【非表示】データベース!D:CC,$K39),"あり","なし")</f>
        <v>あり</v>
      </c>
    </row>
    <row r="40" spans="1:12" ht="30" customHeight="1" x14ac:dyDescent="0.55000000000000004">
      <c r="A40" s="11">
        <v>31</v>
      </c>
      <c r="B40" s="46"/>
      <c r="C40" s="46"/>
      <c r="D40" s="46"/>
      <c r="E40" s="47"/>
      <c r="F40" s="47"/>
      <c r="G40" s="47"/>
      <c r="H40" s="12" t="str">
        <f>IF($B40="","",INDEX(【非表示】データベース!A:A,MATCH($B40,【非表示】データベース!B:B,0)))</f>
        <v/>
      </c>
      <c r="I40" s="22" t="e">
        <f>VLOOKUP($H40,【非表示】データベース!$A$4:$C$100,3,FALSE)</f>
        <v>#N/A</v>
      </c>
      <c r="J40" s="13" t="str">
        <f t="shared" si="0"/>
        <v xml:space="preserve"> </v>
      </c>
      <c r="K40" s="10" t="str">
        <f t="shared" si="1"/>
        <v/>
      </c>
      <c r="L40" s="10" t="str">
        <f>IF(COUNTIF(【非表示】データベース!D:CC,$K40),"あり","なし")</f>
        <v>あり</v>
      </c>
    </row>
    <row r="41" spans="1:12" ht="30" customHeight="1" x14ac:dyDescent="0.55000000000000004">
      <c r="A41" s="11">
        <v>32</v>
      </c>
      <c r="B41" s="46"/>
      <c r="C41" s="46"/>
      <c r="D41" s="46"/>
      <c r="E41" s="47"/>
      <c r="F41" s="47"/>
      <c r="G41" s="47"/>
      <c r="H41" s="12" t="str">
        <f>IF($B41="","",INDEX(【非表示】データベース!A:A,MATCH($B41,【非表示】データベース!B:B,0)))</f>
        <v/>
      </c>
      <c r="I41" s="22" t="e">
        <f>VLOOKUP($H41,【非表示】データベース!$A$4:$C$100,3,FALSE)</f>
        <v>#N/A</v>
      </c>
      <c r="J41" s="13" t="str">
        <f t="shared" si="0"/>
        <v xml:space="preserve"> </v>
      </c>
      <c r="K41" s="10" t="str">
        <f t="shared" si="1"/>
        <v/>
      </c>
      <c r="L41" s="10" t="str">
        <f>IF(COUNTIF(【非表示】データベース!D:CC,$K41),"あり","なし")</f>
        <v>あり</v>
      </c>
    </row>
    <row r="42" spans="1:12" ht="30" customHeight="1" x14ac:dyDescent="0.55000000000000004">
      <c r="A42" s="11">
        <v>33</v>
      </c>
      <c r="B42" s="46"/>
      <c r="C42" s="46"/>
      <c r="D42" s="46"/>
      <c r="E42" s="47"/>
      <c r="F42" s="47"/>
      <c r="G42" s="47"/>
      <c r="H42" s="12" t="str">
        <f>IF($B42="","",INDEX(【非表示】データベース!A:A,MATCH($B42,【非表示】データベース!B:B,0)))</f>
        <v/>
      </c>
      <c r="I42" s="22" t="e">
        <f>VLOOKUP($H42,【非表示】データベース!$A$4:$C$100,3,FALSE)</f>
        <v>#N/A</v>
      </c>
      <c r="J42" s="13" t="str">
        <f t="shared" si="0"/>
        <v xml:space="preserve"> </v>
      </c>
      <c r="K42" s="10" t="str">
        <f t="shared" si="1"/>
        <v/>
      </c>
      <c r="L42" s="10" t="str">
        <f>IF(COUNTIF(【非表示】データベース!D:CC,$K42),"あり","なし")</f>
        <v>あり</v>
      </c>
    </row>
    <row r="43" spans="1:12" ht="30" customHeight="1" x14ac:dyDescent="0.55000000000000004">
      <c r="A43" s="11">
        <v>34</v>
      </c>
      <c r="B43" s="46"/>
      <c r="C43" s="46"/>
      <c r="D43" s="46"/>
      <c r="E43" s="47"/>
      <c r="F43" s="47"/>
      <c r="G43" s="47"/>
      <c r="H43" s="12" t="str">
        <f>IF($B43="","",INDEX(【非表示】データベース!A:A,MATCH($B43,【非表示】データベース!B:B,0)))</f>
        <v/>
      </c>
      <c r="I43" s="22" t="e">
        <f>VLOOKUP($H43,【非表示】データベース!$A$4:$C$100,3,FALSE)</f>
        <v>#N/A</v>
      </c>
      <c r="J43" s="13" t="str">
        <f t="shared" si="0"/>
        <v xml:space="preserve"> </v>
      </c>
      <c r="K43" s="10" t="str">
        <f t="shared" si="1"/>
        <v/>
      </c>
      <c r="L43" s="10" t="str">
        <f>IF(COUNTIF(【非表示】データベース!D:CC,$K43),"あり","なし")</f>
        <v>あり</v>
      </c>
    </row>
    <row r="44" spans="1:12" ht="30" customHeight="1" x14ac:dyDescent="0.55000000000000004">
      <c r="A44" s="11">
        <v>35</v>
      </c>
      <c r="B44" s="46"/>
      <c r="C44" s="46"/>
      <c r="D44" s="46"/>
      <c r="E44" s="47"/>
      <c r="F44" s="47"/>
      <c r="G44" s="47"/>
      <c r="H44" s="12" t="str">
        <f>IF($B44="","",INDEX(【非表示】データベース!A:A,MATCH($B44,【非表示】データベース!B:B,0)))</f>
        <v/>
      </c>
      <c r="I44" s="22" t="e">
        <f>VLOOKUP($H44,【非表示】データベース!$A$4:$C$100,3,FALSE)</f>
        <v>#N/A</v>
      </c>
      <c r="J44" s="13" t="str">
        <f t="shared" si="0"/>
        <v xml:space="preserve"> </v>
      </c>
      <c r="K44" s="10" t="str">
        <f t="shared" si="1"/>
        <v/>
      </c>
      <c r="L44" s="10" t="str">
        <f>IF(COUNTIF(【非表示】データベース!D:CC,$K44),"あり","なし")</f>
        <v>あり</v>
      </c>
    </row>
    <row r="45" spans="1:12" ht="30" customHeight="1" x14ac:dyDescent="0.55000000000000004">
      <c r="A45" s="11">
        <v>36</v>
      </c>
      <c r="B45" s="46"/>
      <c r="C45" s="46"/>
      <c r="D45" s="46"/>
      <c r="E45" s="47"/>
      <c r="F45" s="47"/>
      <c r="G45" s="47"/>
      <c r="H45" s="12" t="str">
        <f>IF($B45="","",INDEX(【非表示】データベース!A:A,MATCH($B45,【非表示】データベース!B:B,0)))</f>
        <v/>
      </c>
      <c r="I45" s="22" t="e">
        <f>VLOOKUP($H45,【非表示】データベース!$A$4:$C$100,3,FALSE)</f>
        <v>#N/A</v>
      </c>
      <c r="J45" s="13" t="str">
        <f t="shared" si="0"/>
        <v xml:space="preserve"> </v>
      </c>
      <c r="K45" s="10" t="str">
        <f t="shared" si="1"/>
        <v/>
      </c>
      <c r="L45" s="10" t="str">
        <f>IF(COUNTIF(【非表示】データベース!D:CC,$K45),"あり","なし")</f>
        <v>あり</v>
      </c>
    </row>
    <row r="46" spans="1:12" ht="30" customHeight="1" x14ac:dyDescent="0.55000000000000004">
      <c r="A46" s="11">
        <v>37</v>
      </c>
      <c r="B46" s="46"/>
      <c r="C46" s="46"/>
      <c r="D46" s="46"/>
      <c r="E46" s="47"/>
      <c r="F46" s="47"/>
      <c r="G46" s="47"/>
      <c r="H46" s="12" t="str">
        <f>IF($B46="","",INDEX(【非表示】データベース!A:A,MATCH($B46,【非表示】データベース!B:B,0)))</f>
        <v/>
      </c>
      <c r="I46" s="22" t="e">
        <f>VLOOKUP($H46,【非表示】データベース!$A$4:$C$100,3,FALSE)</f>
        <v>#N/A</v>
      </c>
      <c r="J46" s="13" t="str">
        <f t="shared" si="0"/>
        <v xml:space="preserve"> </v>
      </c>
      <c r="K46" s="10" t="str">
        <f t="shared" si="1"/>
        <v/>
      </c>
      <c r="L46" s="10" t="str">
        <f>IF(COUNTIF(【非表示】データベース!D:CC,$K46),"あり","なし")</f>
        <v>あり</v>
      </c>
    </row>
    <row r="47" spans="1:12" ht="30" customHeight="1" x14ac:dyDescent="0.55000000000000004">
      <c r="A47" s="11">
        <v>38</v>
      </c>
      <c r="B47" s="46"/>
      <c r="C47" s="46"/>
      <c r="D47" s="46"/>
      <c r="E47" s="47"/>
      <c r="F47" s="47"/>
      <c r="G47" s="47"/>
      <c r="H47" s="12" t="str">
        <f>IF($B47="","",INDEX(【非表示】データベース!A:A,MATCH($B47,【非表示】データベース!B:B,0)))</f>
        <v/>
      </c>
      <c r="I47" s="22" t="e">
        <f>VLOOKUP($H47,【非表示】データベース!$A$4:$C$100,3,FALSE)</f>
        <v>#N/A</v>
      </c>
      <c r="J47" s="13" t="str">
        <f t="shared" si="0"/>
        <v xml:space="preserve"> </v>
      </c>
      <c r="K47" s="10" t="str">
        <f t="shared" si="1"/>
        <v/>
      </c>
      <c r="L47" s="10" t="str">
        <f>IF(COUNTIF(【非表示】データベース!D:CC,$K47),"あり","なし")</f>
        <v>あり</v>
      </c>
    </row>
    <row r="48" spans="1:12" ht="30" customHeight="1" x14ac:dyDescent="0.55000000000000004">
      <c r="A48" s="11">
        <v>39</v>
      </c>
      <c r="B48" s="46"/>
      <c r="C48" s="46"/>
      <c r="D48" s="46"/>
      <c r="E48" s="47"/>
      <c r="F48" s="47"/>
      <c r="G48" s="47"/>
      <c r="H48" s="12" t="str">
        <f>IF($B48="","",INDEX(【非表示】データベース!A:A,MATCH($B48,【非表示】データベース!B:B,0)))</f>
        <v/>
      </c>
      <c r="I48" s="22" t="e">
        <f>VLOOKUP($H48,【非表示】データベース!$A$4:$C$100,3,FALSE)</f>
        <v>#N/A</v>
      </c>
      <c r="J48" s="13" t="str">
        <f t="shared" si="0"/>
        <v xml:space="preserve"> </v>
      </c>
      <c r="K48" s="10" t="str">
        <f t="shared" si="1"/>
        <v/>
      </c>
      <c r="L48" s="10" t="str">
        <f>IF(COUNTIF(【非表示】データベース!D:CC,$K48),"あり","なし")</f>
        <v>あり</v>
      </c>
    </row>
    <row r="49" spans="1:12" ht="30" customHeight="1" x14ac:dyDescent="0.55000000000000004">
      <c r="A49" s="11">
        <v>40</v>
      </c>
      <c r="B49" s="46"/>
      <c r="C49" s="46"/>
      <c r="D49" s="46"/>
      <c r="E49" s="47"/>
      <c r="F49" s="47"/>
      <c r="G49" s="47"/>
      <c r="H49" s="12" t="str">
        <f>IF($B49="","",INDEX(【非表示】データベース!A:A,MATCH($B49,【非表示】データベース!B:B,0)))</f>
        <v/>
      </c>
      <c r="I49" s="22" t="e">
        <f>VLOOKUP($H49,【非表示】データベース!$A$4:$C$100,3,FALSE)</f>
        <v>#N/A</v>
      </c>
      <c r="J49" s="13" t="str">
        <f t="shared" si="0"/>
        <v xml:space="preserve"> </v>
      </c>
      <c r="K49" s="10" t="str">
        <f t="shared" si="1"/>
        <v/>
      </c>
      <c r="L49" s="10" t="str">
        <f>IF(COUNTIF(【非表示】データベース!D:CC,$K49),"あり","なし")</f>
        <v>あり</v>
      </c>
    </row>
    <row r="50" spans="1:12" ht="30" customHeight="1" x14ac:dyDescent="0.55000000000000004">
      <c r="A50" s="11">
        <v>41</v>
      </c>
      <c r="B50" s="46"/>
      <c r="C50" s="46"/>
      <c r="D50" s="46"/>
      <c r="E50" s="47"/>
      <c r="F50" s="47"/>
      <c r="G50" s="47"/>
      <c r="H50" s="12" t="str">
        <f>IF($B50="","",INDEX(【非表示】データベース!A:A,MATCH($B50,【非表示】データベース!B:B,0)))</f>
        <v/>
      </c>
      <c r="I50" s="22" t="e">
        <f>VLOOKUP($H50,【非表示】データベース!$A$4:$C$100,3,FALSE)</f>
        <v>#N/A</v>
      </c>
      <c r="J50" s="13" t="str">
        <f t="shared" si="0"/>
        <v xml:space="preserve"> </v>
      </c>
      <c r="K50" s="10" t="str">
        <f t="shared" si="1"/>
        <v/>
      </c>
      <c r="L50" s="10" t="str">
        <f>IF(COUNTIF(【非表示】データベース!D:CC,$K50),"あり","なし")</f>
        <v>あり</v>
      </c>
    </row>
    <row r="51" spans="1:12" ht="30" customHeight="1" x14ac:dyDescent="0.55000000000000004">
      <c r="A51" s="11">
        <v>42</v>
      </c>
      <c r="B51" s="46"/>
      <c r="C51" s="46"/>
      <c r="D51" s="46"/>
      <c r="E51" s="47"/>
      <c r="F51" s="47"/>
      <c r="G51" s="47"/>
      <c r="H51" s="12" t="str">
        <f>IF($B51="","",INDEX(【非表示】データベース!A:A,MATCH($B51,【非表示】データベース!B:B,0)))</f>
        <v/>
      </c>
      <c r="I51" s="22" t="e">
        <f>VLOOKUP($H51,【非表示】データベース!$A$4:$C$100,3,FALSE)</f>
        <v>#N/A</v>
      </c>
      <c r="J51" s="13" t="str">
        <f t="shared" si="0"/>
        <v xml:space="preserve"> </v>
      </c>
      <c r="K51" s="10" t="str">
        <f t="shared" si="1"/>
        <v/>
      </c>
      <c r="L51" s="10" t="str">
        <f>IF(COUNTIF(【非表示】データベース!D:CC,$K51),"あり","なし")</f>
        <v>あり</v>
      </c>
    </row>
    <row r="52" spans="1:12" ht="30" customHeight="1" x14ac:dyDescent="0.55000000000000004">
      <c r="A52" s="11">
        <v>43</v>
      </c>
      <c r="B52" s="46"/>
      <c r="C52" s="46"/>
      <c r="D52" s="46"/>
      <c r="E52" s="47"/>
      <c r="F52" s="47"/>
      <c r="G52" s="47"/>
      <c r="H52" s="12" t="str">
        <f>IF($B52="","",INDEX(【非表示】データベース!A:A,MATCH($B52,【非表示】データベース!B:B,0)))</f>
        <v/>
      </c>
      <c r="I52" s="22" t="e">
        <f>VLOOKUP($H52,【非表示】データベース!$A$4:$C$100,3,FALSE)</f>
        <v>#N/A</v>
      </c>
      <c r="J52" s="13" t="str">
        <f t="shared" si="0"/>
        <v xml:space="preserve"> </v>
      </c>
      <c r="K52" s="10" t="str">
        <f t="shared" si="1"/>
        <v/>
      </c>
      <c r="L52" s="10" t="str">
        <f>IF(COUNTIF(【非表示】データベース!D:CC,$K52),"あり","なし")</f>
        <v>あり</v>
      </c>
    </row>
    <row r="53" spans="1:12" ht="30" customHeight="1" x14ac:dyDescent="0.55000000000000004">
      <c r="A53" s="11">
        <v>44</v>
      </c>
      <c r="B53" s="46"/>
      <c r="C53" s="46"/>
      <c r="D53" s="46"/>
      <c r="E53" s="47"/>
      <c r="F53" s="47"/>
      <c r="G53" s="47"/>
      <c r="H53" s="12" t="str">
        <f>IF($B53="","",INDEX(【非表示】データベース!A:A,MATCH($B53,【非表示】データベース!B:B,0)))</f>
        <v/>
      </c>
      <c r="I53" s="22" t="e">
        <f>VLOOKUP($H53,【非表示】データベース!$A$4:$C$100,3,FALSE)</f>
        <v>#N/A</v>
      </c>
      <c r="J53" s="13" t="str">
        <f t="shared" si="0"/>
        <v xml:space="preserve"> </v>
      </c>
      <c r="K53" s="10" t="str">
        <f t="shared" si="1"/>
        <v/>
      </c>
      <c r="L53" s="10" t="str">
        <f>IF(COUNTIF(【非表示】データベース!D:CC,$K53),"あり","なし")</f>
        <v>あり</v>
      </c>
    </row>
    <row r="54" spans="1:12" ht="30" customHeight="1" x14ac:dyDescent="0.55000000000000004">
      <c r="A54" s="11">
        <v>45</v>
      </c>
      <c r="B54" s="46"/>
      <c r="C54" s="46"/>
      <c r="D54" s="46"/>
      <c r="E54" s="47"/>
      <c r="F54" s="47"/>
      <c r="G54" s="47"/>
      <c r="H54" s="12" t="str">
        <f>IF($B54="","",INDEX(【非表示】データベース!A:A,MATCH($B54,【非表示】データベース!B:B,0)))</f>
        <v/>
      </c>
      <c r="I54" s="22" t="e">
        <f>VLOOKUP($H54,【非表示】データベース!$A$4:$C$100,3,FALSE)</f>
        <v>#N/A</v>
      </c>
      <c r="J54" s="13" t="str">
        <f t="shared" si="0"/>
        <v xml:space="preserve"> </v>
      </c>
      <c r="K54" s="10" t="str">
        <f t="shared" si="1"/>
        <v/>
      </c>
      <c r="L54" s="10" t="str">
        <f>IF(COUNTIF(【非表示】データベース!D:CC,$K54),"あり","なし")</f>
        <v>あり</v>
      </c>
    </row>
    <row r="55" spans="1:12" ht="30" customHeight="1" x14ac:dyDescent="0.55000000000000004">
      <c r="A55" s="11">
        <v>46</v>
      </c>
      <c r="B55" s="46"/>
      <c r="C55" s="46"/>
      <c r="D55" s="46"/>
      <c r="E55" s="47"/>
      <c r="F55" s="47"/>
      <c r="G55" s="47"/>
      <c r="H55" s="12" t="str">
        <f>IF($B55="","",INDEX(【非表示】データベース!A:A,MATCH($B55,【非表示】データベース!B:B,0)))</f>
        <v/>
      </c>
      <c r="I55" s="22" t="e">
        <f>VLOOKUP($H55,【非表示】データベース!$A$4:$C$100,3,FALSE)</f>
        <v>#N/A</v>
      </c>
      <c r="J55" s="13" t="str">
        <f t="shared" si="0"/>
        <v xml:space="preserve"> </v>
      </c>
      <c r="K55" s="10" t="str">
        <f t="shared" si="1"/>
        <v/>
      </c>
      <c r="L55" s="10" t="str">
        <f>IF(COUNTIF(【非表示】データベース!D:CC,$K55),"あり","なし")</f>
        <v>あり</v>
      </c>
    </row>
    <row r="56" spans="1:12" ht="30" customHeight="1" x14ac:dyDescent="0.55000000000000004">
      <c r="A56" s="11">
        <v>47</v>
      </c>
      <c r="B56" s="46"/>
      <c r="C56" s="46"/>
      <c r="D56" s="46"/>
      <c r="E56" s="47"/>
      <c r="F56" s="47"/>
      <c r="G56" s="47"/>
      <c r="H56" s="12" t="str">
        <f>IF($B56="","",INDEX(【非表示】データベース!A:A,MATCH($B56,【非表示】データベース!B:B,0)))</f>
        <v/>
      </c>
      <c r="I56" s="22" t="e">
        <f>VLOOKUP($H56,【非表示】データベース!$A$4:$C$100,3,FALSE)</f>
        <v>#N/A</v>
      </c>
      <c r="J56" s="13" t="str">
        <f t="shared" si="0"/>
        <v xml:space="preserve"> </v>
      </c>
      <c r="K56" s="10" t="str">
        <f t="shared" si="1"/>
        <v/>
      </c>
      <c r="L56" s="10" t="str">
        <f>IF(COUNTIF(【非表示】データベース!D:CC,$K56),"あり","なし")</f>
        <v>あり</v>
      </c>
    </row>
    <row r="57" spans="1:12" ht="30" customHeight="1" x14ac:dyDescent="0.55000000000000004">
      <c r="A57" s="11">
        <v>48</v>
      </c>
      <c r="B57" s="46"/>
      <c r="C57" s="46"/>
      <c r="D57" s="46"/>
      <c r="E57" s="47"/>
      <c r="F57" s="47"/>
      <c r="G57" s="47"/>
      <c r="H57" s="12" t="str">
        <f>IF($B57="","",INDEX(【非表示】データベース!A:A,MATCH($B57,【非表示】データベース!B:B,0)))</f>
        <v/>
      </c>
      <c r="I57" s="22" t="e">
        <f>VLOOKUP($H57,【非表示】データベース!$A$4:$C$100,3,FALSE)</f>
        <v>#N/A</v>
      </c>
      <c r="J57" s="13" t="str">
        <f t="shared" si="0"/>
        <v xml:space="preserve"> </v>
      </c>
      <c r="K57" s="10" t="str">
        <f t="shared" si="1"/>
        <v/>
      </c>
      <c r="L57" s="10" t="str">
        <f>IF(COUNTIF(【非表示】データベース!D:CC,$K57),"あり","なし")</f>
        <v>あり</v>
      </c>
    </row>
    <row r="58" spans="1:12" ht="30" customHeight="1" x14ac:dyDescent="0.55000000000000004">
      <c r="A58" s="11">
        <v>49</v>
      </c>
      <c r="B58" s="46"/>
      <c r="C58" s="46"/>
      <c r="D58" s="46"/>
      <c r="E58" s="47"/>
      <c r="F58" s="47"/>
      <c r="G58" s="47"/>
      <c r="H58" s="12" t="str">
        <f>IF($B58="","",INDEX(【非表示】データベース!A:A,MATCH($B58,【非表示】データベース!B:B,0)))</f>
        <v/>
      </c>
      <c r="I58" s="22" t="e">
        <f>VLOOKUP($H58,【非表示】データベース!$A$4:$C$100,3,FALSE)</f>
        <v>#N/A</v>
      </c>
      <c r="J58" s="13" t="str">
        <f t="shared" si="0"/>
        <v xml:space="preserve"> </v>
      </c>
      <c r="K58" s="10" t="str">
        <f t="shared" si="1"/>
        <v/>
      </c>
      <c r="L58" s="10" t="str">
        <f>IF(COUNTIF(【非表示】データベース!D:CC,$K58),"あり","なし")</f>
        <v>あり</v>
      </c>
    </row>
    <row r="59" spans="1:12" ht="30" customHeight="1" x14ac:dyDescent="0.55000000000000004">
      <c r="A59" s="11">
        <v>50</v>
      </c>
      <c r="B59" s="46"/>
      <c r="C59" s="46"/>
      <c r="D59" s="46"/>
      <c r="E59" s="47"/>
      <c r="F59" s="47"/>
      <c r="G59" s="47"/>
      <c r="H59" s="12" t="str">
        <f>IF($B59="","",INDEX(【非表示】データベース!A:A,MATCH($B59,【非表示】データベース!B:B,0)))</f>
        <v/>
      </c>
      <c r="I59" s="22" t="e">
        <f>VLOOKUP($H59,【非表示】データベース!$A$4:$C$100,3,FALSE)</f>
        <v>#N/A</v>
      </c>
      <c r="J59" s="13" t="str">
        <f t="shared" si="0"/>
        <v xml:space="preserve"> </v>
      </c>
      <c r="K59" s="10" t="str">
        <f t="shared" si="1"/>
        <v/>
      </c>
      <c r="L59" s="10" t="str">
        <f>IF(COUNTIF(【非表示】データベース!D:CC,$K59),"あり","なし")</f>
        <v>あり</v>
      </c>
    </row>
    <row r="60" spans="1:12" ht="30" customHeight="1" x14ac:dyDescent="0.55000000000000004">
      <c r="A60" s="11">
        <v>51</v>
      </c>
      <c r="B60" s="46"/>
      <c r="C60" s="46"/>
      <c r="D60" s="46"/>
      <c r="E60" s="50"/>
      <c r="F60" s="51"/>
      <c r="G60" s="52"/>
      <c r="H60" s="12" t="str">
        <f>IF($B60="","",INDEX(【非表示】データベース!A:A,MATCH($B60,【非表示】データベース!B:B,0)))</f>
        <v/>
      </c>
      <c r="I60" s="22" t="e">
        <f>VLOOKUP($H60,【非表示】データベース!$A$4:$C$100,3,FALSE)</f>
        <v>#N/A</v>
      </c>
      <c r="J60" s="13" t="str">
        <f t="shared" si="0"/>
        <v xml:space="preserve"> </v>
      </c>
      <c r="K60" s="10" t="str">
        <f t="shared" si="1"/>
        <v/>
      </c>
      <c r="L60" s="10" t="str">
        <f>IF(COUNTIF(【非表示】データベース!D:CC,$K60),"あり","なし")</f>
        <v>あり</v>
      </c>
    </row>
    <row r="61" spans="1:12" ht="30" customHeight="1" x14ac:dyDescent="0.55000000000000004">
      <c r="A61" s="11">
        <v>52</v>
      </c>
      <c r="B61" s="46"/>
      <c r="C61" s="46"/>
      <c r="D61" s="46"/>
      <c r="E61" s="50"/>
      <c r="F61" s="51"/>
      <c r="G61" s="52"/>
      <c r="H61" s="12" t="str">
        <f>IF($B61="","",INDEX(【非表示】データベース!A:A,MATCH($B61,【非表示】データベース!B:B,0)))</f>
        <v/>
      </c>
      <c r="I61" s="22" t="e">
        <f>VLOOKUP($H61,【非表示】データベース!$A$4:$C$100,3,FALSE)</f>
        <v>#N/A</v>
      </c>
      <c r="J61" s="13" t="str">
        <f t="shared" si="0"/>
        <v xml:space="preserve"> </v>
      </c>
      <c r="K61" s="10" t="str">
        <f t="shared" si="1"/>
        <v/>
      </c>
      <c r="L61" s="10" t="str">
        <f>IF(COUNTIF(【非表示】データベース!D:CC,$K61),"あり","なし")</f>
        <v>あり</v>
      </c>
    </row>
    <row r="62" spans="1:12" ht="30" customHeight="1" x14ac:dyDescent="0.55000000000000004">
      <c r="A62" s="11">
        <v>53</v>
      </c>
      <c r="B62" s="46"/>
      <c r="C62" s="46"/>
      <c r="D62" s="46"/>
      <c r="E62" s="50"/>
      <c r="F62" s="51"/>
      <c r="G62" s="52"/>
      <c r="H62" s="12" t="str">
        <f>IF($B62="","",INDEX(【非表示】データベース!A:A,MATCH($B62,【非表示】データベース!B:B,0)))</f>
        <v/>
      </c>
      <c r="I62" s="22" t="e">
        <f>VLOOKUP($H62,【非表示】データベース!$A$4:$C$100,3,FALSE)</f>
        <v>#N/A</v>
      </c>
      <c r="J62" s="13" t="str">
        <f t="shared" si="0"/>
        <v xml:space="preserve"> </v>
      </c>
      <c r="K62" s="10" t="str">
        <f t="shared" si="1"/>
        <v/>
      </c>
      <c r="L62" s="10" t="str">
        <f>IF(COUNTIF(【非表示】データベース!D:CC,$K62),"あり","なし")</f>
        <v>あり</v>
      </c>
    </row>
    <row r="63" spans="1:12" ht="30" customHeight="1" x14ac:dyDescent="0.55000000000000004">
      <c r="A63" s="11">
        <v>54</v>
      </c>
      <c r="B63" s="46"/>
      <c r="C63" s="46"/>
      <c r="D63" s="46"/>
      <c r="E63" s="50"/>
      <c r="F63" s="51"/>
      <c r="G63" s="52"/>
      <c r="H63" s="12" t="str">
        <f>IF($B63="","",INDEX(【非表示】データベース!A:A,MATCH($B63,【非表示】データベース!B:B,0)))</f>
        <v/>
      </c>
      <c r="I63" s="22" t="e">
        <f>VLOOKUP($H63,【非表示】データベース!$A$4:$C$100,3,FALSE)</f>
        <v>#N/A</v>
      </c>
      <c r="J63" s="13" t="str">
        <f t="shared" si="0"/>
        <v xml:space="preserve"> </v>
      </c>
      <c r="K63" s="10" t="str">
        <f t="shared" si="1"/>
        <v/>
      </c>
      <c r="L63" s="10" t="str">
        <f>IF(COUNTIF(【非表示】データベース!D:CC,$K63),"あり","なし")</f>
        <v>あり</v>
      </c>
    </row>
    <row r="64" spans="1:12" ht="30" customHeight="1" x14ac:dyDescent="0.55000000000000004">
      <c r="A64" s="11">
        <v>55</v>
      </c>
      <c r="B64" s="46"/>
      <c r="C64" s="46"/>
      <c r="D64" s="46"/>
      <c r="E64" s="50"/>
      <c r="F64" s="51"/>
      <c r="G64" s="52"/>
      <c r="H64" s="12" t="str">
        <f>IF($B64="","",INDEX(【非表示】データベース!A:A,MATCH($B64,【非表示】データベース!B:B,0)))</f>
        <v/>
      </c>
      <c r="I64" s="22" t="e">
        <f>VLOOKUP($H64,【非表示】データベース!$A$4:$C$100,3,FALSE)</f>
        <v>#N/A</v>
      </c>
      <c r="J64" s="13" t="str">
        <f t="shared" si="0"/>
        <v xml:space="preserve"> </v>
      </c>
      <c r="K64" s="10" t="str">
        <f t="shared" si="1"/>
        <v/>
      </c>
      <c r="L64" s="10" t="str">
        <f>IF(COUNTIF(【非表示】データベース!D:CC,$K64),"あり","なし")</f>
        <v>あり</v>
      </c>
    </row>
    <row r="65" spans="1:12" ht="30" customHeight="1" x14ac:dyDescent="0.55000000000000004">
      <c r="A65" s="11">
        <v>56</v>
      </c>
      <c r="B65" s="46"/>
      <c r="C65" s="46"/>
      <c r="D65" s="46"/>
      <c r="E65" s="47"/>
      <c r="F65" s="47"/>
      <c r="G65" s="47"/>
      <c r="H65" s="12" t="str">
        <f>IF($B65="","",INDEX(【非表示】データベース!A:A,MATCH($B65,【非表示】データベース!B:B,0)))</f>
        <v/>
      </c>
      <c r="I65" s="22" t="e">
        <f>VLOOKUP($H65,【非表示】データベース!$A$4:$C$100,3,FALSE)</f>
        <v>#N/A</v>
      </c>
      <c r="J65" s="13" t="str">
        <f t="shared" si="0"/>
        <v xml:space="preserve"> </v>
      </c>
      <c r="K65" s="10" t="str">
        <f t="shared" si="1"/>
        <v/>
      </c>
      <c r="L65" s="10" t="str">
        <f>IF(COUNTIF(【非表示】データベース!D:CC,$K65),"あり","なし")</f>
        <v>あり</v>
      </c>
    </row>
    <row r="66" spans="1:12" ht="30" customHeight="1" x14ac:dyDescent="0.55000000000000004">
      <c r="A66" s="11">
        <v>57</v>
      </c>
      <c r="B66" s="46"/>
      <c r="C66" s="46"/>
      <c r="D66" s="46"/>
      <c r="E66" s="47"/>
      <c r="F66" s="47"/>
      <c r="G66" s="47"/>
      <c r="H66" s="12" t="str">
        <f>IF($B66="","",INDEX(【非表示】データベース!A:A,MATCH($B66,【非表示】データベース!B:B,0)))</f>
        <v/>
      </c>
      <c r="I66" s="22" t="e">
        <f>VLOOKUP($H66,【非表示】データベース!$A$4:$C$100,3,FALSE)</f>
        <v>#N/A</v>
      </c>
      <c r="J66" s="13" t="str">
        <f t="shared" si="0"/>
        <v xml:space="preserve"> </v>
      </c>
      <c r="K66" s="10" t="str">
        <f t="shared" si="1"/>
        <v/>
      </c>
      <c r="L66" s="10" t="str">
        <f>IF(COUNTIF(【非表示】データベース!D:CC,$K66),"あり","なし")</f>
        <v>あり</v>
      </c>
    </row>
    <row r="67" spans="1:12" ht="30" customHeight="1" x14ac:dyDescent="0.55000000000000004">
      <c r="A67" s="11">
        <v>58</v>
      </c>
      <c r="B67" s="46"/>
      <c r="C67" s="46"/>
      <c r="D67" s="46"/>
      <c r="E67" s="47"/>
      <c r="F67" s="47"/>
      <c r="G67" s="47"/>
      <c r="H67" s="12" t="str">
        <f>IF($B67="","",INDEX(【非表示】データベース!A:A,MATCH($B67,【非表示】データベース!B:B,0)))</f>
        <v/>
      </c>
      <c r="I67" s="22" t="e">
        <f>VLOOKUP($H67,【非表示】データベース!$A$4:$C$100,3,FALSE)</f>
        <v>#N/A</v>
      </c>
      <c r="J67" s="13" t="str">
        <f t="shared" si="0"/>
        <v xml:space="preserve"> </v>
      </c>
      <c r="K67" s="10" t="str">
        <f t="shared" si="1"/>
        <v/>
      </c>
      <c r="L67" s="10" t="str">
        <f>IF(COUNTIF(【非表示】データベース!D:CC,$K67),"あり","なし")</f>
        <v>あり</v>
      </c>
    </row>
    <row r="68" spans="1:12" ht="30" customHeight="1" x14ac:dyDescent="0.55000000000000004">
      <c r="A68" s="11">
        <v>59</v>
      </c>
      <c r="B68" s="46"/>
      <c r="C68" s="46"/>
      <c r="D68" s="46"/>
      <c r="E68" s="47"/>
      <c r="F68" s="47"/>
      <c r="G68" s="47"/>
      <c r="H68" s="12" t="str">
        <f>IF($B68="","",INDEX(【非表示】データベース!A:A,MATCH($B68,【非表示】データベース!B:B,0)))</f>
        <v/>
      </c>
      <c r="I68" s="22" t="e">
        <f>VLOOKUP($H68,【非表示】データベース!$A$4:$C$100,3,FALSE)</f>
        <v>#N/A</v>
      </c>
      <c r="J68" s="13" t="str">
        <f t="shared" si="0"/>
        <v xml:space="preserve"> </v>
      </c>
      <c r="K68" s="10" t="str">
        <f t="shared" si="1"/>
        <v/>
      </c>
      <c r="L68" s="10" t="str">
        <f>IF(COUNTIF(【非表示】データベース!D:CC,$K68),"あり","なし")</f>
        <v>あり</v>
      </c>
    </row>
    <row r="69" spans="1:12" ht="30" customHeight="1" x14ac:dyDescent="0.55000000000000004">
      <c r="A69" s="11">
        <v>60</v>
      </c>
      <c r="B69" s="46"/>
      <c r="C69" s="46"/>
      <c r="D69" s="46"/>
      <c r="E69" s="47"/>
      <c r="F69" s="47"/>
      <c r="G69" s="47"/>
      <c r="H69" s="12" t="str">
        <f>IF($B69="","",INDEX(【非表示】データベース!A:A,MATCH($B69,【非表示】データベース!B:B,0)))</f>
        <v/>
      </c>
      <c r="I69" s="22" t="e">
        <f>VLOOKUP($H69,【非表示】データベース!$A$4:$C$100,3,FALSE)</f>
        <v>#N/A</v>
      </c>
      <c r="J69" s="13" t="str">
        <f t="shared" si="0"/>
        <v xml:space="preserve"> </v>
      </c>
      <c r="K69" s="10" t="str">
        <f t="shared" si="1"/>
        <v/>
      </c>
      <c r="L69" s="10" t="str">
        <f>IF(COUNTIF(【非表示】データベース!D:CC,$K69),"あり","なし")</f>
        <v>あり</v>
      </c>
    </row>
    <row r="70" spans="1:12" ht="30" customHeight="1" x14ac:dyDescent="0.55000000000000004">
      <c r="A70" s="11">
        <v>61</v>
      </c>
      <c r="B70" s="46"/>
      <c r="C70" s="46"/>
      <c r="D70" s="46"/>
      <c r="E70" s="47"/>
      <c r="F70" s="47"/>
      <c r="G70" s="47"/>
      <c r="H70" s="12" t="str">
        <f>IF($B70="","",INDEX(【非表示】データベース!A:A,MATCH($B70,【非表示】データベース!B:B,0)))</f>
        <v/>
      </c>
      <c r="I70" s="22" t="e">
        <f>VLOOKUP($H70,【非表示】データベース!$A$4:$C$100,3,FALSE)</f>
        <v>#N/A</v>
      </c>
      <c r="J70" s="13" t="str">
        <f t="shared" si="0"/>
        <v xml:space="preserve"> </v>
      </c>
      <c r="K70" s="10" t="str">
        <f t="shared" si="1"/>
        <v/>
      </c>
      <c r="L70" s="10" t="str">
        <f>IF(COUNTIF(【非表示】データベース!D:CC,$K70),"あり","なし")</f>
        <v>あり</v>
      </c>
    </row>
    <row r="71" spans="1:12" ht="30" customHeight="1" x14ac:dyDescent="0.55000000000000004">
      <c r="A71" s="11">
        <v>62</v>
      </c>
      <c r="B71" s="46"/>
      <c r="C71" s="46"/>
      <c r="D71" s="46"/>
      <c r="E71" s="47"/>
      <c r="F71" s="47"/>
      <c r="G71" s="47"/>
      <c r="H71" s="12" t="str">
        <f>IF($B71="","",INDEX(【非表示】データベース!A:A,MATCH($B71,【非表示】データベース!B:B,0)))</f>
        <v/>
      </c>
      <c r="I71" s="22" t="e">
        <f>VLOOKUP($H71,【非表示】データベース!$A$4:$C$100,3,FALSE)</f>
        <v>#N/A</v>
      </c>
      <c r="J71" s="13" t="str">
        <f t="shared" si="0"/>
        <v xml:space="preserve"> </v>
      </c>
      <c r="K71" s="10" t="str">
        <f t="shared" si="1"/>
        <v/>
      </c>
      <c r="L71" s="10" t="str">
        <f>IF(COUNTIF(【非表示】データベース!D:CC,$K71),"あり","なし")</f>
        <v>あり</v>
      </c>
    </row>
    <row r="72" spans="1:12" ht="30" customHeight="1" x14ac:dyDescent="0.55000000000000004">
      <c r="A72" s="11">
        <v>63</v>
      </c>
      <c r="B72" s="46"/>
      <c r="C72" s="46"/>
      <c r="D72" s="46"/>
      <c r="E72" s="47"/>
      <c r="F72" s="47"/>
      <c r="G72" s="47"/>
      <c r="H72" s="12" t="str">
        <f>IF($B72="","",INDEX(【非表示】データベース!A:A,MATCH($B72,【非表示】データベース!B:B,0)))</f>
        <v/>
      </c>
      <c r="I72" s="22" t="e">
        <f>VLOOKUP($H72,【非表示】データベース!$A$4:$C$100,3,FALSE)</f>
        <v>#N/A</v>
      </c>
      <c r="J72" s="13" t="str">
        <f t="shared" si="0"/>
        <v xml:space="preserve"> </v>
      </c>
      <c r="K72" s="10" t="str">
        <f t="shared" si="1"/>
        <v/>
      </c>
      <c r="L72" s="10" t="str">
        <f>IF(COUNTIF(【非表示】データベース!D:CC,$K72),"あり","なし")</f>
        <v>あり</v>
      </c>
    </row>
    <row r="73" spans="1:12" ht="30" customHeight="1" x14ac:dyDescent="0.55000000000000004">
      <c r="A73" s="11">
        <v>64</v>
      </c>
      <c r="B73" s="46"/>
      <c r="C73" s="46"/>
      <c r="D73" s="46"/>
      <c r="E73" s="47"/>
      <c r="F73" s="47"/>
      <c r="G73" s="47"/>
      <c r="H73" s="12" t="str">
        <f>IF($B73="","",INDEX(【非表示】データベース!A:A,MATCH($B73,【非表示】データベース!B:B,0)))</f>
        <v/>
      </c>
      <c r="I73" s="22" t="e">
        <f>VLOOKUP($H73,【非表示】データベース!$A$4:$C$100,3,FALSE)</f>
        <v>#N/A</v>
      </c>
      <c r="J73" s="13" t="str">
        <f t="shared" si="0"/>
        <v xml:space="preserve"> </v>
      </c>
      <c r="K73" s="10" t="str">
        <f t="shared" si="1"/>
        <v/>
      </c>
      <c r="L73" s="10" t="str">
        <f>IF(COUNTIF(【非表示】データベース!D:CC,$K73),"あり","なし")</f>
        <v>あり</v>
      </c>
    </row>
    <row r="74" spans="1:12" ht="30" customHeight="1" x14ac:dyDescent="0.55000000000000004">
      <c r="A74" s="11">
        <v>65</v>
      </c>
      <c r="B74" s="46"/>
      <c r="C74" s="46"/>
      <c r="D74" s="46"/>
      <c r="E74" s="47"/>
      <c r="F74" s="47"/>
      <c r="G74" s="47"/>
      <c r="H74" s="12" t="str">
        <f>IF($B74="","",INDEX(【非表示】データベース!A:A,MATCH($B74,【非表示】データベース!B:B,0)))</f>
        <v/>
      </c>
      <c r="I74" s="22" t="e">
        <f>VLOOKUP($H74,【非表示】データベース!$A$4:$C$100,3,FALSE)</f>
        <v>#N/A</v>
      </c>
      <c r="J74" s="13" t="str">
        <f t="shared" si="0"/>
        <v xml:space="preserve"> </v>
      </c>
      <c r="K74" s="10" t="str">
        <f t="shared" si="1"/>
        <v/>
      </c>
      <c r="L74" s="10" t="str">
        <f>IF(COUNTIF(【非表示】データベース!D:CC,$K74),"あり","なし")</f>
        <v>あり</v>
      </c>
    </row>
    <row r="75" spans="1:12" ht="30" customHeight="1" x14ac:dyDescent="0.55000000000000004">
      <c r="A75" s="11">
        <v>66</v>
      </c>
      <c r="B75" s="46"/>
      <c r="C75" s="46"/>
      <c r="D75" s="46"/>
      <c r="E75" s="47"/>
      <c r="F75" s="47"/>
      <c r="G75" s="47"/>
      <c r="H75" s="12" t="str">
        <f>IF($B75="","",INDEX(【非表示】データベース!A:A,MATCH($B75,【非表示】データベース!B:B,0)))</f>
        <v/>
      </c>
      <c r="I75" s="22" t="e">
        <f>VLOOKUP($H75,【非表示】データベース!$A$4:$C$100,3,FALSE)</f>
        <v>#N/A</v>
      </c>
      <c r="J75" s="13" t="str">
        <f t="shared" ref="J75:J109" si="2">IF($L75="あり"," ","メーカー名に合った型番が選択されていません。修正をお願いいたします")</f>
        <v xml:space="preserve"> </v>
      </c>
      <c r="K75" s="10" t="str">
        <f t="shared" ref="K75:K109" si="3">$B75&amp;$E75</f>
        <v/>
      </c>
      <c r="L75" s="10" t="str">
        <f>IF(COUNTIF(【非表示】データベース!D:CC,$K75),"あり","なし")</f>
        <v>あり</v>
      </c>
    </row>
    <row r="76" spans="1:12" ht="30" customHeight="1" x14ac:dyDescent="0.55000000000000004">
      <c r="A76" s="11">
        <v>67</v>
      </c>
      <c r="B76" s="46"/>
      <c r="C76" s="46"/>
      <c r="D76" s="46"/>
      <c r="E76" s="47"/>
      <c r="F76" s="47"/>
      <c r="G76" s="47"/>
      <c r="H76" s="12" t="str">
        <f>IF($B76="","",INDEX(【非表示】データベース!A:A,MATCH($B76,【非表示】データベース!B:B,0)))</f>
        <v/>
      </c>
      <c r="I76" s="22" t="e">
        <f>VLOOKUP($H76,【非表示】データベース!$A$4:$C$100,3,FALSE)</f>
        <v>#N/A</v>
      </c>
      <c r="J76" s="13" t="str">
        <f t="shared" si="2"/>
        <v xml:space="preserve"> </v>
      </c>
      <c r="K76" s="10" t="str">
        <f t="shared" si="3"/>
        <v/>
      </c>
      <c r="L76" s="10" t="str">
        <f>IF(COUNTIF(【非表示】データベース!D:CC,$K76),"あり","なし")</f>
        <v>あり</v>
      </c>
    </row>
    <row r="77" spans="1:12" ht="30" customHeight="1" x14ac:dyDescent="0.55000000000000004">
      <c r="A77" s="11">
        <v>68</v>
      </c>
      <c r="B77" s="46"/>
      <c r="C77" s="46"/>
      <c r="D77" s="46"/>
      <c r="E77" s="47"/>
      <c r="F77" s="47"/>
      <c r="G77" s="47"/>
      <c r="H77" s="12" t="str">
        <f>IF($B77="","",INDEX(【非表示】データベース!A:A,MATCH($B77,【非表示】データベース!B:B,0)))</f>
        <v/>
      </c>
      <c r="I77" s="22" t="e">
        <f>VLOOKUP($H77,【非表示】データベース!$A$4:$C$100,3,FALSE)</f>
        <v>#N/A</v>
      </c>
      <c r="J77" s="13" t="str">
        <f t="shared" si="2"/>
        <v xml:space="preserve"> </v>
      </c>
      <c r="K77" s="10" t="str">
        <f t="shared" si="3"/>
        <v/>
      </c>
      <c r="L77" s="10" t="str">
        <f>IF(COUNTIF(【非表示】データベース!D:CC,$K77),"あり","なし")</f>
        <v>あり</v>
      </c>
    </row>
    <row r="78" spans="1:12" ht="30" customHeight="1" x14ac:dyDescent="0.55000000000000004">
      <c r="A78" s="11">
        <v>69</v>
      </c>
      <c r="B78" s="46"/>
      <c r="C78" s="46"/>
      <c r="D78" s="46"/>
      <c r="E78" s="47"/>
      <c r="F78" s="47"/>
      <c r="G78" s="47"/>
      <c r="H78" s="12" t="str">
        <f>IF($B78="","",INDEX(【非表示】データベース!A:A,MATCH($B78,【非表示】データベース!B:B,0)))</f>
        <v/>
      </c>
      <c r="I78" s="22" t="e">
        <f>VLOOKUP($H78,【非表示】データベース!$A$4:$C$100,3,FALSE)</f>
        <v>#N/A</v>
      </c>
      <c r="J78" s="13" t="str">
        <f t="shared" si="2"/>
        <v xml:space="preserve"> </v>
      </c>
      <c r="K78" s="10" t="str">
        <f t="shared" si="3"/>
        <v/>
      </c>
      <c r="L78" s="10" t="str">
        <f>IF(COUNTIF(【非表示】データベース!D:CC,$K78),"あり","なし")</f>
        <v>あり</v>
      </c>
    </row>
    <row r="79" spans="1:12" ht="30" customHeight="1" x14ac:dyDescent="0.55000000000000004">
      <c r="A79" s="11">
        <v>70</v>
      </c>
      <c r="B79" s="46"/>
      <c r="C79" s="46"/>
      <c r="D79" s="46"/>
      <c r="E79" s="47"/>
      <c r="F79" s="47"/>
      <c r="G79" s="47"/>
      <c r="H79" s="12" t="str">
        <f>IF($B79="","",INDEX(【非表示】データベース!A:A,MATCH($B79,【非表示】データベース!B:B,0)))</f>
        <v/>
      </c>
      <c r="I79" s="22" t="e">
        <f>VLOOKUP($H79,【非表示】データベース!$A$4:$C$100,3,FALSE)</f>
        <v>#N/A</v>
      </c>
      <c r="J79" s="13" t="str">
        <f t="shared" si="2"/>
        <v xml:space="preserve"> </v>
      </c>
      <c r="K79" s="10" t="str">
        <f t="shared" si="3"/>
        <v/>
      </c>
      <c r="L79" s="10" t="str">
        <f>IF(COUNTIF(【非表示】データベース!D:CC,$K79),"あり","なし")</f>
        <v>あり</v>
      </c>
    </row>
    <row r="80" spans="1:12" ht="30" customHeight="1" x14ac:dyDescent="0.55000000000000004">
      <c r="A80" s="11">
        <v>71</v>
      </c>
      <c r="B80" s="46"/>
      <c r="C80" s="46"/>
      <c r="D80" s="46"/>
      <c r="E80" s="47"/>
      <c r="F80" s="47"/>
      <c r="G80" s="47"/>
      <c r="H80" s="12" t="str">
        <f>IF($B80="","",INDEX(【非表示】データベース!A:A,MATCH($B80,【非表示】データベース!B:B,0)))</f>
        <v/>
      </c>
      <c r="I80" s="22" t="e">
        <f>VLOOKUP($H80,【非表示】データベース!$A$4:$C$100,3,FALSE)</f>
        <v>#N/A</v>
      </c>
      <c r="J80" s="13" t="str">
        <f t="shared" si="2"/>
        <v xml:space="preserve"> </v>
      </c>
      <c r="K80" s="10" t="str">
        <f t="shared" si="3"/>
        <v/>
      </c>
      <c r="L80" s="10" t="str">
        <f>IF(COUNTIF(【非表示】データベース!D:CC,$K80),"あり","なし")</f>
        <v>あり</v>
      </c>
    </row>
    <row r="81" spans="1:12" ht="30" customHeight="1" x14ac:dyDescent="0.55000000000000004">
      <c r="A81" s="11">
        <v>72</v>
      </c>
      <c r="B81" s="46"/>
      <c r="C81" s="46"/>
      <c r="D81" s="46"/>
      <c r="E81" s="47"/>
      <c r="F81" s="47"/>
      <c r="G81" s="47"/>
      <c r="H81" s="12" t="str">
        <f>IF($B81="","",INDEX(【非表示】データベース!A:A,MATCH($B81,【非表示】データベース!B:B,0)))</f>
        <v/>
      </c>
      <c r="I81" s="22" t="e">
        <f>VLOOKUP($H81,【非表示】データベース!$A$4:$C$100,3,FALSE)</f>
        <v>#N/A</v>
      </c>
      <c r="J81" s="13" t="str">
        <f t="shared" si="2"/>
        <v xml:space="preserve"> </v>
      </c>
      <c r="K81" s="10" t="str">
        <f t="shared" si="3"/>
        <v/>
      </c>
      <c r="L81" s="10" t="str">
        <f>IF(COUNTIF(【非表示】データベース!D:CC,$K81),"あり","なし")</f>
        <v>あり</v>
      </c>
    </row>
    <row r="82" spans="1:12" ht="30" customHeight="1" x14ac:dyDescent="0.55000000000000004">
      <c r="A82" s="11">
        <v>73</v>
      </c>
      <c r="B82" s="46"/>
      <c r="C82" s="46"/>
      <c r="D82" s="46"/>
      <c r="E82" s="47"/>
      <c r="F82" s="47"/>
      <c r="G82" s="47"/>
      <c r="H82" s="12" t="str">
        <f>IF($B82="","",INDEX(【非表示】データベース!A:A,MATCH($B82,【非表示】データベース!B:B,0)))</f>
        <v/>
      </c>
      <c r="I82" s="22" t="e">
        <f>VLOOKUP($H82,【非表示】データベース!$A$4:$C$100,3,FALSE)</f>
        <v>#N/A</v>
      </c>
      <c r="J82" s="13" t="str">
        <f t="shared" si="2"/>
        <v xml:space="preserve"> </v>
      </c>
      <c r="K82" s="10" t="str">
        <f t="shared" si="3"/>
        <v/>
      </c>
      <c r="L82" s="10" t="str">
        <f>IF(COUNTIF(【非表示】データベース!D:CC,$K82),"あり","なし")</f>
        <v>あり</v>
      </c>
    </row>
    <row r="83" spans="1:12" ht="30" customHeight="1" x14ac:dyDescent="0.55000000000000004">
      <c r="A83" s="11">
        <v>74</v>
      </c>
      <c r="B83" s="46"/>
      <c r="C83" s="46"/>
      <c r="D83" s="46"/>
      <c r="E83" s="47"/>
      <c r="F83" s="47"/>
      <c r="G83" s="47"/>
      <c r="H83" s="12" t="str">
        <f>IF($B83="","",INDEX(【非表示】データベース!A:A,MATCH($B83,【非表示】データベース!B:B,0)))</f>
        <v/>
      </c>
      <c r="I83" s="22" t="e">
        <f>VLOOKUP($H83,【非表示】データベース!$A$4:$C$100,3,FALSE)</f>
        <v>#N/A</v>
      </c>
      <c r="J83" s="13" t="str">
        <f t="shared" si="2"/>
        <v xml:space="preserve"> </v>
      </c>
      <c r="K83" s="10" t="str">
        <f t="shared" si="3"/>
        <v/>
      </c>
      <c r="L83" s="10" t="str">
        <f>IF(COUNTIF(【非表示】データベース!D:CC,$K83),"あり","なし")</f>
        <v>あり</v>
      </c>
    </row>
    <row r="84" spans="1:12" ht="30" customHeight="1" x14ac:dyDescent="0.55000000000000004">
      <c r="A84" s="11">
        <v>75</v>
      </c>
      <c r="B84" s="46"/>
      <c r="C84" s="46"/>
      <c r="D84" s="46"/>
      <c r="E84" s="47"/>
      <c r="F84" s="47"/>
      <c r="G84" s="47"/>
      <c r="H84" s="12" t="str">
        <f>IF($B84="","",INDEX(【非表示】データベース!A:A,MATCH($B84,【非表示】データベース!B:B,0)))</f>
        <v/>
      </c>
      <c r="I84" s="22" t="e">
        <f>VLOOKUP($H84,【非表示】データベース!$A$4:$C$100,3,FALSE)</f>
        <v>#N/A</v>
      </c>
      <c r="J84" s="13" t="str">
        <f t="shared" si="2"/>
        <v xml:space="preserve"> </v>
      </c>
      <c r="K84" s="10" t="str">
        <f t="shared" si="3"/>
        <v/>
      </c>
      <c r="L84" s="10" t="str">
        <f>IF(COUNTIF(【非表示】データベース!D:CC,$K84),"あり","なし")</f>
        <v>あり</v>
      </c>
    </row>
    <row r="85" spans="1:12" ht="30" customHeight="1" x14ac:dyDescent="0.55000000000000004">
      <c r="A85" s="11">
        <v>76</v>
      </c>
      <c r="B85" s="46"/>
      <c r="C85" s="46"/>
      <c r="D85" s="46"/>
      <c r="E85" s="47"/>
      <c r="F85" s="47"/>
      <c r="G85" s="47"/>
      <c r="H85" s="12" t="str">
        <f>IF($B85="","",INDEX(【非表示】データベース!A:A,MATCH($B85,【非表示】データベース!B:B,0)))</f>
        <v/>
      </c>
      <c r="I85" s="22" t="e">
        <f>VLOOKUP($H85,【非表示】データベース!$A$4:$C$100,3,FALSE)</f>
        <v>#N/A</v>
      </c>
      <c r="J85" s="13" t="str">
        <f t="shared" si="2"/>
        <v xml:space="preserve"> </v>
      </c>
      <c r="K85" s="10" t="str">
        <f t="shared" si="3"/>
        <v/>
      </c>
      <c r="L85" s="10" t="str">
        <f>IF(COUNTIF(【非表示】データベース!D:CC,$K85),"あり","なし")</f>
        <v>あり</v>
      </c>
    </row>
    <row r="86" spans="1:12" ht="30" customHeight="1" x14ac:dyDescent="0.55000000000000004">
      <c r="A86" s="11">
        <v>77</v>
      </c>
      <c r="B86" s="46"/>
      <c r="C86" s="46"/>
      <c r="D86" s="46"/>
      <c r="E86" s="47"/>
      <c r="F86" s="47"/>
      <c r="G86" s="47"/>
      <c r="H86" s="12" t="str">
        <f>IF($B86="","",INDEX(【非表示】データベース!A:A,MATCH($B86,【非表示】データベース!B:B,0)))</f>
        <v/>
      </c>
      <c r="I86" s="22" t="e">
        <f>VLOOKUP($H86,【非表示】データベース!$A$4:$C$100,3,FALSE)</f>
        <v>#N/A</v>
      </c>
      <c r="J86" s="13" t="str">
        <f t="shared" si="2"/>
        <v xml:space="preserve"> </v>
      </c>
      <c r="K86" s="10" t="str">
        <f t="shared" si="3"/>
        <v/>
      </c>
      <c r="L86" s="10" t="str">
        <f>IF(COUNTIF(【非表示】データベース!D:CC,$K86),"あり","なし")</f>
        <v>あり</v>
      </c>
    </row>
    <row r="87" spans="1:12" ht="30" customHeight="1" x14ac:dyDescent="0.55000000000000004">
      <c r="A87" s="11">
        <v>78</v>
      </c>
      <c r="B87" s="46"/>
      <c r="C87" s="46"/>
      <c r="D87" s="46"/>
      <c r="E87" s="47"/>
      <c r="F87" s="47"/>
      <c r="G87" s="47"/>
      <c r="H87" s="12" t="str">
        <f>IF($B87="","",INDEX(【非表示】データベース!A:A,MATCH($B87,【非表示】データベース!B:B,0)))</f>
        <v/>
      </c>
      <c r="I87" s="22" t="e">
        <f>VLOOKUP($H87,【非表示】データベース!$A$4:$C$100,3,FALSE)</f>
        <v>#N/A</v>
      </c>
      <c r="J87" s="13" t="str">
        <f t="shared" si="2"/>
        <v xml:space="preserve"> </v>
      </c>
      <c r="K87" s="10" t="str">
        <f t="shared" si="3"/>
        <v/>
      </c>
      <c r="L87" s="10" t="str">
        <f>IF(COUNTIF(【非表示】データベース!D:CC,$K87),"あり","なし")</f>
        <v>あり</v>
      </c>
    </row>
    <row r="88" spans="1:12" ht="30" customHeight="1" x14ac:dyDescent="0.55000000000000004">
      <c r="A88" s="11">
        <v>79</v>
      </c>
      <c r="B88" s="46"/>
      <c r="C88" s="46"/>
      <c r="D88" s="46"/>
      <c r="E88" s="47"/>
      <c r="F88" s="47"/>
      <c r="G88" s="47"/>
      <c r="H88" s="12" t="str">
        <f>IF($B88="","",INDEX(【非表示】データベース!A:A,MATCH($B88,【非表示】データベース!B:B,0)))</f>
        <v/>
      </c>
      <c r="I88" s="22" t="e">
        <f>VLOOKUP($H88,【非表示】データベース!$A$4:$C$100,3,FALSE)</f>
        <v>#N/A</v>
      </c>
      <c r="J88" s="13" t="str">
        <f t="shared" si="2"/>
        <v xml:space="preserve"> </v>
      </c>
      <c r="K88" s="10" t="str">
        <f t="shared" si="3"/>
        <v/>
      </c>
      <c r="L88" s="10" t="str">
        <f>IF(COUNTIF(【非表示】データベース!D:CC,$K88),"あり","なし")</f>
        <v>あり</v>
      </c>
    </row>
    <row r="89" spans="1:12" ht="30" customHeight="1" x14ac:dyDescent="0.55000000000000004">
      <c r="A89" s="11">
        <v>80</v>
      </c>
      <c r="B89" s="46"/>
      <c r="C89" s="46"/>
      <c r="D89" s="46"/>
      <c r="E89" s="47"/>
      <c r="F89" s="47"/>
      <c r="G89" s="47"/>
      <c r="H89" s="12" t="str">
        <f>IF($B89="","",INDEX(【非表示】データベース!A:A,MATCH($B89,【非表示】データベース!B:B,0)))</f>
        <v/>
      </c>
      <c r="I89" s="22" t="e">
        <f>VLOOKUP($H89,【非表示】データベース!$A$4:$C$100,3,FALSE)</f>
        <v>#N/A</v>
      </c>
      <c r="J89" s="13" t="str">
        <f t="shared" si="2"/>
        <v xml:space="preserve"> </v>
      </c>
      <c r="K89" s="10" t="str">
        <f t="shared" si="3"/>
        <v/>
      </c>
      <c r="L89" s="10" t="str">
        <f>IF(COUNTIF(【非表示】データベース!D:CC,$K89),"あり","なし")</f>
        <v>あり</v>
      </c>
    </row>
    <row r="90" spans="1:12" ht="30" customHeight="1" x14ac:dyDescent="0.55000000000000004">
      <c r="A90" s="11">
        <v>81</v>
      </c>
      <c r="B90" s="46"/>
      <c r="C90" s="46"/>
      <c r="D90" s="46"/>
      <c r="E90" s="47"/>
      <c r="F90" s="47"/>
      <c r="G90" s="47"/>
      <c r="H90" s="12" t="str">
        <f>IF($B90="","",INDEX(【非表示】データベース!A:A,MATCH($B90,【非表示】データベース!B:B,0)))</f>
        <v/>
      </c>
      <c r="I90" s="22" t="e">
        <f>VLOOKUP($H90,【非表示】データベース!$A$4:$C$100,3,FALSE)</f>
        <v>#N/A</v>
      </c>
      <c r="J90" s="13" t="str">
        <f t="shared" si="2"/>
        <v xml:space="preserve"> </v>
      </c>
      <c r="K90" s="10" t="str">
        <f t="shared" si="3"/>
        <v/>
      </c>
      <c r="L90" s="10" t="str">
        <f>IF(COUNTIF(【非表示】データベース!D:CC,$K90),"あり","なし")</f>
        <v>あり</v>
      </c>
    </row>
    <row r="91" spans="1:12" ht="30" customHeight="1" x14ac:dyDescent="0.55000000000000004">
      <c r="A91" s="11">
        <v>82</v>
      </c>
      <c r="B91" s="46"/>
      <c r="C91" s="46"/>
      <c r="D91" s="46"/>
      <c r="E91" s="47"/>
      <c r="F91" s="47"/>
      <c r="G91" s="47"/>
      <c r="H91" s="12" t="str">
        <f>IF($B91="","",INDEX(【非表示】データベース!A:A,MATCH($B91,【非表示】データベース!B:B,0)))</f>
        <v/>
      </c>
      <c r="I91" s="22" t="e">
        <f>VLOOKUP($H91,【非表示】データベース!$A$4:$C$100,3,FALSE)</f>
        <v>#N/A</v>
      </c>
      <c r="J91" s="13" t="str">
        <f t="shared" si="2"/>
        <v xml:space="preserve"> </v>
      </c>
      <c r="K91" s="10" t="str">
        <f t="shared" si="3"/>
        <v/>
      </c>
      <c r="L91" s="10" t="str">
        <f>IF(COUNTIF(【非表示】データベース!D:CC,$K91),"あり","なし")</f>
        <v>あり</v>
      </c>
    </row>
    <row r="92" spans="1:12" ht="30" customHeight="1" x14ac:dyDescent="0.55000000000000004">
      <c r="A92" s="11">
        <v>83</v>
      </c>
      <c r="B92" s="46"/>
      <c r="C92" s="46"/>
      <c r="D92" s="46"/>
      <c r="E92" s="47"/>
      <c r="F92" s="47"/>
      <c r="G92" s="47"/>
      <c r="H92" s="12" t="str">
        <f>IF($B92="","",INDEX(【非表示】データベース!A:A,MATCH($B92,【非表示】データベース!B:B,0)))</f>
        <v/>
      </c>
      <c r="I92" s="22" t="e">
        <f>VLOOKUP($H92,【非表示】データベース!$A$4:$C$100,3,FALSE)</f>
        <v>#N/A</v>
      </c>
      <c r="J92" s="13" t="str">
        <f t="shared" si="2"/>
        <v xml:space="preserve"> </v>
      </c>
      <c r="K92" s="10" t="str">
        <f t="shared" si="3"/>
        <v/>
      </c>
      <c r="L92" s="10" t="str">
        <f>IF(COUNTIF(【非表示】データベース!D:CC,$K92),"あり","なし")</f>
        <v>あり</v>
      </c>
    </row>
    <row r="93" spans="1:12" ht="30" customHeight="1" x14ac:dyDescent="0.55000000000000004">
      <c r="A93" s="11">
        <v>84</v>
      </c>
      <c r="B93" s="46"/>
      <c r="C93" s="46"/>
      <c r="D93" s="46"/>
      <c r="E93" s="47"/>
      <c r="F93" s="47"/>
      <c r="G93" s="47"/>
      <c r="H93" s="12" t="str">
        <f>IF($B93="","",INDEX(【非表示】データベース!A:A,MATCH($B93,【非表示】データベース!B:B,0)))</f>
        <v/>
      </c>
      <c r="I93" s="22" t="e">
        <f>VLOOKUP($H93,【非表示】データベース!$A$4:$C$100,3,FALSE)</f>
        <v>#N/A</v>
      </c>
      <c r="J93" s="13" t="str">
        <f t="shared" si="2"/>
        <v xml:space="preserve"> </v>
      </c>
      <c r="K93" s="10" t="str">
        <f t="shared" si="3"/>
        <v/>
      </c>
      <c r="L93" s="10" t="str">
        <f>IF(COUNTIF(【非表示】データベース!D:CC,$K93),"あり","なし")</f>
        <v>あり</v>
      </c>
    </row>
    <row r="94" spans="1:12" ht="30" customHeight="1" x14ac:dyDescent="0.55000000000000004">
      <c r="A94" s="11">
        <v>85</v>
      </c>
      <c r="B94" s="46"/>
      <c r="C94" s="46"/>
      <c r="D94" s="46"/>
      <c r="E94" s="47"/>
      <c r="F94" s="47"/>
      <c r="G94" s="47"/>
      <c r="H94" s="12" t="str">
        <f>IF($B94="","",INDEX(【非表示】データベース!A:A,MATCH($B94,【非表示】データベース!B:B,0)))</f>
        <v/>
      </c>
      <c r="I94" s="22" t="e">
        <f>VLOOKUP($H94,【非表示】データベース!$A$4:$C$100,3,FALSE)</f>
        <v>#N/A</v>
      </c>
      <c r="J94" s="13" t="str">
        <f t="shared" si="2"/>
        <v xml:space="preserve"> </v>
      </c>
      <c r="K94" s="10" t="str">
        <f t="shared" si="3"/>
        <v/>
      </c>
      <c r="L94" s="10" t="str">
        <f>IF(COUNTIF(【非表示】データベース!D:CC,$K94),"あり","なし")</f>
        <v>あり</v>
      </c>
    </row>
    <row r="95" spans="1:12" ht="30" customHeight="1" x14ac:dyDescent="0.55000000000000004">
      <c r="A95" s="11">
        <v>86</v>
      </c>
      <c r="B95" s="46"/>
      <c r="C95" s="46"/>
      <c r="D95" s="46"/>
      <c r="E95" s="47"/>
      <c r="F95" s="47"/>
      <c r="G95" s="47"/>
      <c r="H95" s="12" t="str">
        <f>IF($B95="","",INDEX(【非表示】データベース!A:A,MATCH($B95,【非表示】データベース!B:B,0)))</f>
        <v/>
      </c>
      <c r="I95" s="22" t="e">
        <f>VLOOKUP($H95,【非表示】データベース!$A$4:$C$100,3,FALSE)</f>
        <v>#N/A</v>
      </c>
      <c r="J95" s="13" t="str">
        <f t="shared" si="2"/>
        <v xml:space="preserve"> </v>
      </c>
      <c r="K95" s="10" t="str">
        <f t="shared" si="3"/>
        <v/>
      </c>
      <c r="L95" s="10" t="str">
        <f>IF(COUNTIF(【非表示】データベース!D:CC,$K95),"あり","なし")</f>
        <v>あり</v>
      </c>
    </row>
    <row r="96" spans="1:12" ht="30" customHeight="1" x14ac:dyDescent="0.55000000000000004">
      <c r="A96" s="11">
        <v>87</v>
      </c>
      <c r="B96" s="46"/>
      <c r="C96" s="46"/>
      <c r="D96" s="46"/>
      <c r="E96" s="47"/>
      <c r="F96" s="47"/>
      <c r="G96" s="47"/>
      <c r="H96" s="12" t="str">
        <f>IF($B96="","",INDEX(【非表示】データベース!A:A,MATCH($B96,【非表示】データベース!B:B,0)))</f>
        <v/>
      </c>
      <c r="I96" s="22" t="e">
        <f>VLOOKUP($H96,【非表示】データベース!$A$4:$C$100,3,FALSE)</f>
        <v>#N/A</v>
      </c>
      <c r="J96" s="13" t="str">
        <f t="shared" si="2"/>
        <v xml:space="preserve"> </v>
      </c>
      <c r="K96" s="10" t="str">
        <f t="shared" si="3"/>
        <v/>
      </c>
      <c r="L96" s="10" t="str">
        <f>IF(COUNTIF(【非表示】データベース!D:CC,$K96),"あり","なし")</f>
        <v>あり</v>
      </c>
    </row>
    <row r="97" spans="1:12" ht="30" customHeight="1" x14ac:dyDescent="0.55000000000000004">
      <c r="A97" s="11">
        <v>88</v>
      </c>
      <c r="B97" s="46"/>
      <c r="C97" s="46"/>
      <c r="D97" s="46"/>
      <c r="E97" s="47"/>
      <c r="F97" s="47"/>
      <c r="G97" s="47"/>
      <c r="H97" s="12" t="str">
        <f>IF($B97="","",INDEX(【非表示】データベース!A:A,MATCH($B97,【非表示】データベース!B:B,0)))</f>
        <v/>
      </c>
      <c r="I97" s="22" t="e">
        <f>VLOOKUP($H97,【非表示】データベース!$A$4:$C$100,3,FALSE)</f>
        <v>#N/A</v>
      </c>
      <c r="J97" s="13" t="str">
        <f t="shared" si="2"/>
        <v xml:space="preserve"> </v>
      </c>
      <c r="K97" s="10" t="str">
        <f t="shared" si="3"/>
        <v/>
      </c>
      <c r="L97" s="10" t="str">
        <f>IF(COUNTIF(【非表示】データベース!D:CC,$K97),"あり","なし")</f>
        <v>あり</v>
      </c>
    </row>
    <row r="98" spans="1:12" ht="30" customHeight="1" x14ac:dyDescent="0.55000000000000004">
      <c r="A98" s="11">
        <v>89</v>
      </c>
      <c r="B98" s="46"/>
      <c r="C98" s="46"/>
      <c r="D98" s="46"/>
      <c r="E98" s="47"/>
      <c r="F98" s="47"/>
      <c r="G98" s="47"/>
      <c r="H98" s="12" t="str">
        <f>IF($B98="","",INDEX(【非表示】データベース!A:A,MATCH($B98,【非表示】データベース!B:B,0)))</f>
        <v/>
      </c>
      <c r="I98" s="22" t="e">
        <f>VLOOKUP($H98,【非表示】データベース!$A$4:$C$100,3,FALSE)</f>
        <v>#N/A</v>
      </c>
      <c r="J98" s="13" t="str">
        <f t="shared" si="2"/>
        <v xml:space="preserve"> </v>
      </c>
      <c r="K98" s="10" t="str">
        <f t="shared" si="3"/>
        <v/>
      </c>
      <c r="L98" s="10" t="str">
        <f>IF(COUNTIF(【非表示】データベース!D:CC,$K98),"あり","なし")</f>
        <v>あり</v>
      </c>
    </row>
    <row r="99" spans="1:12" ht="30" customHeight="1" x14ac:dyDescent="0.55000000000000004">
      <c r="A99" s="11">
        <v>90</v>
      </c>
      <c r="B99" s="46"/>
      <c r="C99" s="46"/>
      <c r="D99" s="46"/>
      <c r="E99" s="47"/>
      <c r="F99" s="47"/>
      <c r="G99" s="47"/>
      <c r="H99" s="12" t="str">
        <f>IF($B99="","",INDEX(【非表示】データベース!A:A,MATCH($B99,【非表示】データベース!B:B,0)))</f>
        <v/>
      </c>
      <c r="I99" s="22" t="e">
        <f>VLOOKUP($H99,【非表示】データベース!$A$4:$C$100,3,FALSE)</f>
        <v>#N/A</v>
      </c>
      <c r="J99" s="13" t="str">
        <f t="shared" si="2"/>
        <v xml:space="preserve"> </v>
      </c>
      <c r="K99" s="10" t="str">
        <f t="shared" si="3"/>
        <v/>
      </c>
      <c r="L99" s="10" t="str">
        <f>IF(COUNTIF(【非表示】データベース!D:CC,$K99),"あり","なし")</f>
        <v>あり</v>
      </c>
    </row>
    <row r="100" spans="1:12" ht="30" customHeight="1" x14ac:dyDescent="0.55000000000000004">
      <c r="A100" s="11">
        <v>91</v>
      </c>
      <c r="B100" s="46"/>
      <c r="C100" s="46"/>
      <c r="D100" s="46"/>
      <c r="E100" s="47"/>
      <c r="F100" s="47"/>
      <c r="G100" s="47"/>
      <c r="H100" s="12" t="str">
        <f>IF($B100="","",INDEX(【非表示】データベース!A:A,MATCH($B100,【非表示】データベース!B:B,0)))</f>
        <v/>
      </c>
      <c r="I100" s="22" t="e">
        <f>VLOOKUP($H100,【非表示】データベース!$A$4:$C$100,3,FALSE)</f>
        <v>#N/A</v>
      </c>
      <c r="J100" s="13" t="str">
        <f t="shared" si="2"/>
        <v xml:space="preserve"> </v>
      </c>
      <c r="K100" s="10" t="str">
        <f t="shared" si="3"/>
        <v/>
      </c>
      <c r="L100" s="10" t="str">
        <f>IF(COUNTIF(【非表示】データベース!D:CC,$K100),"あり","なし")</f>
        <v>あり</v>
      </c>
    </row>
    <row r="101" spans="1:12" ht="30" customHeight="1" x14ac:dyDescent="0.55000000000000004">
      <c r="A101" s="11">
        <v>92</v>
      </c>
      <c r="B101" s="46"/>
      <c r="C101" s="46"/>
      <c r="D101" s="46"/>
      <c r="E101" s="47"/>
      <c r="F101" s="47"/>
      <c r="G101" s="47"/>
      <c r="H101" s="12" t="str">
        <f>IF($B101="","",INDEX(【非表示】データベース!A:A,MATCH($B101,【非表示】データベース!B:B,0)))</f>
        <v/>
      </c>
      <c r="I101" s="22" t="e">
        <f>VLOOKUP($H101,【非表示】データベース!$A$4:$C$100,3,FALSE)</f>
        <v>#N/A</v>
      </c>
      <c r="J101" s="13" t="str">
        <f t="shared" si="2"/>
        <v xml:space="preserve"> </v>
      </c>
      <c r="K101" s="10" t="str">
        <f t="shared" si="3"/>
        <v/>
      </c>
      <c r="L101" s="10" t="str">
        <f>IF(COUNTIF(【非表示】データベース!D:CC,$K101),"あり","なし")</f>
        <v>あり</v>
      </c>
    </row>
    <row r="102" spans="1:12" ht="30" customHeight="1" x14ac:dyDescent="0.55000000000000004">
      <c r="A102" s="11">
        <v>93</v>
      </c>
      <c r="B102" s="46"/>
      <c r="C102" s="46"/>
      <c r="D102" s="46"/>
      <c r="E102" s="47"/>
      <c r="F102" s="47"/>
      <c r="G102" s="47"/>
      <c r="H102" s="12" t="str">
        <f>IF($B102="","",INDEX(【非表示】データベース!A:A,MATCH($B102,【非表示】データベース!B:B,0)))</f>
        <v/>
      </c>
      <c r="I102" s="22" t="e">
        <f>VLOOKUP($H102,【非表示】データベース!$A$4:$C$100,3,FALSE)</f>
        <v>#N/A</v>
      </c>
      <c r="J102" s="13" t="str">
        <f t="shared" si="2"/>
        <v xml:space="preserve"> </v>
      </c>
      <c r="K102" s="10" t="str">
        <f t="shared" si="3"/>
        <v/>
      </c>
      <c r="L102" s="10" t="str">
        <f>IF(COUNTIF(【非表示】データベース!D:CC,$K102),"あり","なし")</f>
        <v>あり</v>
      </c>
    </row>
    <row r="103" spans="1:12" ht="30" customHeight="1" x14ac:dyDescent="0.55000000000000004">
      <c r="A103" s="11">
        <v>94</v>
      </c>
      <c r="B103" s="46"/>
      <c r="C103" s="46"/>
      <c r="D103" s="46"/>
      <c r="E103" s="47"/>
      <c r="F103" s="47"/>
      <c r="G103" s="47"/>
      <c r="H103" s="12" t="str">
        <f>IF($B103="","",INDEX(【非表示】データベース!A:A,MATCH($B103,【非表示】データベース!B:B,0)))</f>
        <v/>
      </c>
      <c r="I103" s="22" t="e">
        <f>VLOOKUP($H103,【非表示】データベース!$A$4:$C$100,3,FALSE)</f>
        <v>#N/A</v>
      </c>
      <c r="J103" s="13" t="str">
        <f t="shared" si="2"/>
        <v xml:space="preserve"> </v>
      </c>
      <c r="K103" s="10" t="str">
        <f t="shared" si="3"/>
        <v/>
      </c>
      <c r="L103" s="10" t="str">
        <f>IF(COUNTIF(【非表示】データベース!D:CC,$K103),"あり","なし")</f>
        <v>あり</v>
      </c>
    </row>
    <row r="104" spans="1:12" ht="30" customHeight="1" x14ac:dyDescent="0.55000000000000004">
      <c r="A104" s="11">
        <v>95</v>
      </c>
      <c r="B104" s="46"/>
      <c r="C104" s="46"/>
      <c r="D104" s="46"/>
      <c r="E104" s="47"/>
      <c r="F104" s="47"/>
      <c r="G104" s="47"/>
      <c r="H104" s="12" t="str">
        <f>IF($B104="","",INDEX(【非表示】データベース!A:A,MATCH($B104,【非表示】データベース!B:B,0)))</f>
        <v/>
      </c>
      <c r="I104" s="22" t="e">
        <f>VLOOKUP($H104,【非表示】データベース!$A$4:$C$100,3,FALSE)</f>
        <v>#N/A</v>
      </c>
      <c r="J104" s="13" t="str">
        <f t="shared" si="2"/>
        <v xml:space="preserve"> </v>
      </c>
      <c r="K104" s="10" t="str">
        <f t="shared" si="3"/>
        <v/>
      </c>
      <c r="L104" s="10" t="str">
        <f>IF(COUNTIF(【非表示】データベース!D:CC,$K104),"あり","なし")</f>
        <v>あり</v>
      </c>
    </row>
    <row r="105" spans="1:12" ht="30" customHeight="1" x14ac:dyDescent="0.55000000000000004">
      <c r="A105" s="11">
        <v>96</v>
      </c>
      <c r="B105" s="46"/>
      <c r="C105" s="46"/>
      <c r="D105" s="46"/>
      <c r="E105" s="47"/>
      <c r="F105" s="47"/>
      <c r="G105" s="47"/>
      <c r="H105" s="12" t="str">
        <f>IF($B105="","",INDEX(【非表示】データベース!A:A,MATCH($B105,【非表示】データベース!B:B,0)))</f>
        <v/>
      </c>
      <c r="I105" s="22" t="e">
        <f>VLOOKUP($H105,【非表示】データベース!$A$4:$C$100,3,FALSE)</f>
        <v>#N/A</v>
      </c>
      <c r="J105" s="13" t="str">
        <f t="shared" si="2"/>
        <v xml:space="preserve"> </v>
      </c>
      <c r="K105" s="10" t="str">
        <f t="shared" si="3"/>
        <v/>
      </c>
      <c r="L105" s="10" t="str">
        <f>IF(COUNTIF(【非表示】データベース!D:CC,$K105),"あり","なし")</f>
        <v>あり</v>
      </c>
    </row>
    <row r="106" spans="1:12" ht="30" customHeight="1" x14ac:dyDescent="0.55000000000000004">
      <c r="A106" s="11">
        <v>97</v>
      </c>
      <c r="B106" s="46"/>
      <c r="C106" s="46"/>
      <c r="D106" s="46"/>
      <c r="E106" s="47"/>
      <c r="F106" s="47"/>
      <c r="G106" s="47"/>
      <c r="H106" s="12" t="str">
        <f>IF($B106="","",INDEX(【非表示】データベース!A:A,MATCH($B106,【非表示】データベース!B:B,0)))</f>
        <v/>
      </c>
      <c r="I106" s="22" t="e">
        <f>VLOOKUP($H106,【非表示】データベース!$A$4:$C$100,3,FALSE)</f>
        <v>#N/A</v>
      </c>
      <c r="J106" s="13" t="str">
        <f t="shared" si="2"/>
        <v xml:space="preserve"> </v>
      </c>
      <c r="K106" s="10" t="str">
        <f t="shared" si="3"/>
        <v/>
      </c>
      <c r="L106" s="10" t="str">
        <f>IF(COUNTIF(【非表示】データベース!D:CC,$K106),"あり","なし")</f>
        <v>あり</v>
      </c>
    </row>
    <row r="107" spans="1:12" ht="30" customHeight="1" x14ac:dyDescent="0.55000000000000004">
      <c r="A107" s="11">
        <v>98</v>
      </c>
      <c r="B107" s="46"/>
      <c r="C107" s="46"/>
      <c r="D107" s="46"/>
      <c r="E107" s="47"/>
      <c r="F107" s="47"/>
      <c r="G107" s="47"/>
      <c r="H107" s="12" t="str">
        <f>IF($B107="","",INDEX(【非表示】データベース!A:A,MATCH($B107,【非表示】データベース!B:B,0)))</f>
        <v/>
      </c>
      <c r="I107" s="22" t="e">
        <f>VLOOKUP($H107,【非表示】データベース!$A$4:$C$100,3,FALSE)</f>
        <v>#N/A</v>
      </c>
      <c r="J107" s="13" t="str">
        <f t="shared" si="2"/>
        <v xml:space="preserve"> </v>
      </c>
      <c r="K107" s="10" t="str">
        <f t="shared" si="3"/>
        <v/>
      </c>
      <c r="L107" s="10" t="str">
        <f>IF(COUNTIF(【非表示】データベース!D:CC,$K107),"あり","なし")</f>
        <v>あり</v>
      </c>
    </row>
    <row r="108" spans="1:12" ht="30" customHeight="1" x14ac:dyDescent="0.55000000000000004">
      <c r="A108" s="11">
        <v>99</v>
      </c>
      <c r="B108" s="46"/>
      <c r="C108" s="46"/>
      <c r="D108" s="46"/>
      <c r="E108" s="47"/>
      <c r="F108" s="47"/>
      <c r="G108" s="47"/>
      <c r="H108" s="12" t="str">
        <f>IF($B108="","",INDEX(【非表示】データベース!A:A,MATCH($B108,【非表示】データベース!B:B,0)))</f>
        <v/>
      </c>
      <c r="I108" s="22" t="e">
        <f>VLOOKUP($H108,【非表示】データベース!$A$4:$C$100,3,FALSE)</f>
        <v>#N/A</v>
      </c>
      <c r="J108" s="13" t="str">
        <f t="shared" si="2"/>
        <v xml:space="preserve"> </v>
      </c>
      <c r="K108" s="10" t="str">
        <f t="shared" si="3"/>
        <v/>
      </c>
      <c r="L108" s="10" t="str">
        <f>IF(COUNTIF(【非表示】データベース!D:CC,$K108),"あり","なし")</f>
        <v>あり</v>
      </c>
    </row>
    <row r="109" spans="1:12" ht="30" customHeight="1" x14ac:dyDescent="0.55000000000000004">
      <c r="A109" s="11">
        <v>100</v>
      </c>
      <c r="B109" s="46"/>
      <c r="C109" s="46"/>
      <c r="D109" s="46"/>
      <c r="E109" s="47"/>
      <c r="F109" s="47"/>
      <c r="G109" s="47"/>
      <c r="H109" s="12" t="str">
        <f>IF($B109="","",INDEX(【非表示】データベース!A:A,MATCH($B109,【非表示】データベース!B:B,0)))</f>
        <v/>
      </c>
      <c r="I109" s="22" t="e">
        <f>VLOOKUP($H109,【非表示】データベース!$A$4:$C$100,3,FALSE)</f>
        <v>#N/A</v>
      </c>
      <c r="J109" s="13" t="str">
        <f t="shared" si="2"/>
        <v xml:space="preserve"> </v>
      </c>
      <c r="K109" s="10" t="str">
        <f t="shared" si="3"/>
        <v/>
      </c>
      <c r="L109" s="10" t="str">
        <f>IF(COUNTIF(【非表示】データベース!D:CC,$K109),"あり","なし")</f>
        <v>あり</v>
      </c>
    </row>
    <row r="110" spans="1:12" ht="18.75" customHeight="1" x14ac:dyDescent="0.55000000000000004"/>
    <row r="111" spans="1:12" ht="18.75" customHeight="1" x14ac:dyDescent="0.55000000000000004"/>
    <row r="112" spans="1:12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  <row r="272" ht="18.75" customHeight="1" x14ac:dyDescent="0.55000000000000004"/>
    <row r="273" ht="18.75" customHeight="1" x14ac:dyDescent="0.55000000000000004"/>
  </sheetData>
  <sheetProtection algorithmName="SHA-512" hashValue="0zdn8mtUCqmQt4ATtz8JPyEitwTJ8zagpezAqOC+3r1J5KmxZVaWbATCfzIAQ2jwS4ta8PaHnZl/eSnSH62wPQ==" saltValue="+meUTQVP7Y61s1uLuEMI9w==" spinCount="100000" sheet="1" selectLockedCells="1"/>
  <dataConsolidate/>
  <mergeCells count="209">
    <mergeCell ref="B109:D109"/>
    <mergeCell ref="E109:G109"/>
    <mergeCell ref="B106:D106"/>
    <mergeCell ref="E106:G106"/>
    <mergeCell ref="B107:D107"/>
    <mergeCell ref="E107:G107"/>
    <mergeCell ref="B108:D108"/>
    <mergeCell ref="E108:G108"/>
    <mergeCell ref="E100:G100"/>
    <mergeCell ref="B101:D101"/>
    <mergeCell ref="E101:G101"/>
    <mergeCell ref="B103:D103"/>
    <mergeCell ref="E103:G103"/>
    <mergeCell ref="B104:D104"/>
    <mergeCell ref="E104:G104"/>
    <mergeCell ref="B105:D105"/>
    <mergeCell ref="E105:G105"/>
    <mergeCell ref="E88:G88"/>
    <mergeCell ref="B89:D89"/>
    <mergeCell ref="E89:G89"/>
    <mergeCell ref="B102:D102"/>
    <mergeCell ref="E102:G102"/>
    <mergeCell ref="B91:D91"/>
    <mergeCell ref="E91:G91"/>
    <mergeCell ref="B92:D92"/>
    <mergeCell ref="E92:G92"/>
    <mergeCell ref="B93:D93"/>
    <mergeCell ref="E93:G93"/>
    <mergeCell ref="B94:D94"/>
    <mergeCell ref="E94:G94"/>
    <mergeCell ref="B95:D95"/>
    <mergeCell ref="E95:G95"/>
    <mergeCell ref="B96:D96"/>
    <mergeCell ref="E96:G96"/>
    <mergeCell ref="B97:D97"/>
    <mergeCell ref="E97:G97"/>
    <mergeCell ref="B98:D98"/>
    <mergeCell ref="E98:G98"/>
    <mergeCell ref="B99:D99"/>
    <mergeCell ref="E99:G99"/>
    <mergeCell ref="B100:D100"/>
    <mergeCell ref="E76:G76"/>
    <mergeCell ref="B77:D77"/>
    <mergeCell ref="E77:G77"/>
    <mergeCell ref="B90:D90"/>
    <mergeCell ref="E90:G90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84:D84"/>
    <mergeCell ref="E84:G84"/>
    <mergeCell ref="B85:D85"/>
    <mergeCell ref="E85:G85"/>
    <mergeCell ref="B86:D86"/>
    <mergeCell ref="E86:G86"/>
    <mergeCell ref="B87:D87"/>
    <mergeCell ref="E87:G87"/>
    <mergeCell ref="B88:D88"/>
    <mergeCell ref="E64:G64"/>
    <mergeCell ref="B65:D65"/>
    <mergeCell ref="E65:G65"/>
    <mergeCell ref="B78:D78"/>
    <mergeCell ref="E78:G78"/>
    <mergeCell ref="B67:D67"/>
    <mergeCell ref="E67:G67"/>
    <mergeCell ref="B68:D68"/>
    <mergeCell ref="E68:G68"/>
    <mergeCell ref="B69:D69"/>
    <mergeCell ref="E69:G69"/>
    <mergeCell ref="B70:D70"/>
    <mergeCell ref="E70:G70"/>
    <mergeCell ref="B71:D71"/>
    <mergeCell ref="E71:G71"/>
    <mergeCell ref="B72:D72"/>
    <mergeCell ref="E72:G72"/>
    <mergeCell ref="B73:D73"/>
    <mergeCell ref="E73:G73"/>
    <mergeCell ref="B74:D74"/>
    <mergeCell ref="E74:G74"/>
    <mergeCell ref="B75:D75"/>
    <mergeCell ref="E75:G75"/>
    <mergeCell ref="B76:D76"/>
    <mergeCell ref="E52:G52"/>
    <mergeCell ref="B53:D53"/>
    <mergeCell ref="E53:G53"/>
    <mergeCell ref="B66:D66"/>
    <mergeCell ref="E66:G66"/>
    <mergeCell ref="B55:D55"/>
    <mergeCell ref="E55:G55"/>
    <mergeCell ref="B56:D56"/>
    <mergeCell ref="E56:G56"/>
    <mergeCell ref="B57:D57"/>
    <mergeCell ref="E57:G57"/>
    <mergeCell ref="B58:D58"/>
    <mergeCell ref="E58:G58"/>
    <mergeCell ref="B59:D59"/>
    <mergeCell ref="E59:G59"/>
    <mergeCell ref="B60:D60"/>
    <mergeCell ref="E60:G60"/>
    <mergeCell ref="B61:D61"/>
    <mergeCell ref="E61:G61"/>
    <mergeCell ref="B62:D62"/>
    <mergeCell ref="E62:G62"/>
    <mergeCell ref="B63:D63"/>
    <mergeCell ref="E63:G63"/>
    <mergeCell ref="B64:D64"/>
    <mergeCell ref="E40:G40"/>
    <mergeCell ref="B41:D41"/>
    <mergeCell ref="E41:G41"/>
    <mergeCell ref="B54:D54"/>
    <mergeCell ref="E54:G54"/>
    <mergeCell ref="B43:D43"/>
    <mergeCell ref="E43:G43"/>
    <mergeCell ref="B44:D44"/>
    <mergeCell ref="E44:G44"/>
    <mergeCell ref="B45:D45"/>
    <mergeCell ref="E45:G45"/>
    <mergeCell ref="B46:D46"/>
    <mergeCell ref="E46:G46"/>
    <mergeCell ref="B47:D47"/>
    <mergeCell ref="E47:G47"/>
    <mergeCell ref="B48:D48"/>
    <mergeCell ref="E48:G48"/>
    <mergeCell ref="B49:D49"/>
    <mergeCell ref="E49:G49"/>
    <mergeCell ref="B50:D50"/>
    <mergeCell ref="E50:G50"/>
    <mergeCell ref="B51:D51"/>
    <mergeCell ref="E51:G51"/>
    <mergeCell ref="B52:D52"/>
    <mergeCell ref="E28:G28"/>
    <mergeCell ref="B29:D29"/>
    <mergeCell ref="E29:G29"/>
    <mergeCell ref="B42:D42"/>
    <mergeCell ref="E42:G42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B39:D39"/>
    <mergeCell ref="E39:G39"/>
    <mergeCell ref="B40:D40"/>
    <mergeCell ref="E16:G16"/>
    <mergeCell ref="B17:D17"/>
    <mergeCell ref="E17:G17"/>
    <mergeCell ref="B30:D30"/>
    <mergeCell ref="E30:G30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B3:D3"/>
    <mergeCell ref="A2:H2"/>
    <mergeCell ref="A5:H5"/>
    <mergeCell ref="A6:H6"/>
    <mergeCell ref="A7:H7"/>
    <mergeCell ref="A8:H8"/>
    <mergeCell ref="B18:D18"/>
    <mergeCell ref="E18:G18"/>
    <mergeCell ref="E3:H3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</mergeCells>
  <phoneticPr fontId="1"/>
  <conditionalFormatting sqref="B3">
    <cfRule type="containsText" dxfId="8" priority="4" operator="containsText" text="事業スキームを選択してください">
      <formula>NOT(ISERROR(SEARCH("事業スキームを選択してください",B3)))</formula>
    </cfRule>
    <cfRule type="containsBlanks" dxfId="7" priority="5">
      <formula>LEN(TRIM(B3))=0</formula>
    </cfRule>
  </conditionalFormatting>
  <conditionalFormatting sqref="B10:G109">
    <cfRule type="expression" dxfId="6" priority="1">
      <formula>$L10="なし"</formula>
    </cfRule>
    <cfRule type="containsBlanks" dxfId="5" priority="7">
      <formula>LEN(TRIM(B10))=0</formula>
    </cfRule>
  </conditionalFormatting>
  <conditionalFormatting sqref="E3">
    <cfRule type="containsText" dxfId="4" priority="3" operator="containsText" text="事業者名を入力してください">
      <formula>NOT(ISERROR(SEARCH("事業者名を入力してください",E3)))</formula>
    </cfRule>
    <cfRule type="containsBlanks" dxfId="3" priority="6">
      <formula>LEN(TRIM(E3))=0</formula>
    </cfRule>
  </conditionalFormatting>
  <dataValidations count="2">
    <dataValidation type="list" allowBlank="1" showInputMessage="1" showErrorMessage="1" sqref="B3:D3" xr:uid="{BDB3D7B1-34D6-48AC-B8F7-EAD3291AD3EC}">
      <formula1>"事業スキームを選択してください,【アグリ型】蓄電池アグリゲーター名：,【小売型】小売電気事業者名："</formula1>
    </dataValidation>
    <dataValidation type="list" allowBlank="1" showInputMessage="1" showErrorMessage="1" sqref="E10:G109" xr:uid="{7FA90C09-DEAF-464B-9E20-64C0B8123342}">
      <formula1>INDIRECT($I10)</formula1>
    </dataValidation>
  </dataValidations>
  <printOptions horizontalCentered="1"/>
  <pageMargins left="0.78740157480314965" right="0.39370078740157483" top="0.59055118110236227" bottom="0.19685039370078741" header="0.31496062992125984" footer="0.31496062992125984"/>
  <pageSetup paperSize="9" scale="71" fitToHeight="0" orientation="portrait" r:id="rId1"/>
  <rowBreaks count="2" manualBreakCount="2">
    <brk id="34" max="7" man="1"/>
    <brk id="73" max="7" man="1"/>
  </rowBreaks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AA6E21-2603-4B1D-9A1E-E4B36ED6CF6F}">
          <x14:formula1>
            <xm:f>【非表示】データベース!$B$4:$B$100</xm:f>
          </x14:formula1>
          <xm:sqref>B10:D109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C73F-8FD5-441F-B8B6-15A5FA62006B}">
  <sheetPr>
    <tabColor theme="0" tint="-0.499984740745262"/>
  </sheetPr>
  <dimension ref="A1:CC200"/>
  <sheetViews>
    <sheetView zoomScale="85" zoomScaleNormal="85" workbookViewId="0">
      <pane xSplit="3" ySplit="3" topLeftCell="D4" activePane="bottomRight" state="frozen"/>
      <selection activeCell="E10" sqref="E10:G10"/>
      <selection pane="topRight" activeCell="E10" sqref="E10:G10"/>
      <selection pane="bottomLeft" activeCell="E10" sqref="E10:G10"/>
      <selection pane="bottomRight" activeCell="E10" sqref="E10:G10"/>
    </sheetView>
  </sheetViews>
  <sheetFormatPr defaultRowHeight="18" x14ac:dyDescent="0.55000000000000004"/>
  <cols>
    <col min="1" max="1" width="14.4140625" customWidth="1"/>
    <col min="2" max="2" width="27.58203125" customWidth="1"/>
    <col min="3" max="3" width="33.9140625" customWidth="1"/>
    <col min="4" max="4" width="20.33203125" style="25" bestFit="1" customWidth="1"/>
    <col min="5" max="5" width="34.08203125" style="26" bestFit="1" customWidth="1"/>
    <col min="6" max="6" width="16.4140625" style="25" bestFit="1" customWidth="1"/>
    <col min="7" max="7" width="31" style="26" bestFit="1" customWidth="1"/>
    <col min="8" max="8" width="20.4140625" style="25" bestFit="1" customWidth="1"/>
    <col min="9" max="9" width="40.08203125" style="26" bestFit="1" customWidth="1"/>
    <col min="10" max="10" width="16.4140625" style="25" bestFit="1" customWidth="1"/>
    <col min="11" max="11" width="30.1640625" style="26" bestFit="1" customWidth="1"/>
    <col min="12" max="12" width="16.4140625" style="25" bestFit="1" customWidth="1"/>
    <col min="13" max="13" width="28.83203125" style="26" bestFit="1" customWidth="1"/>
    <col min="14" max="14" width="22.33203125" style="25" bestFit="1" customWidth="1"/>
    <col min="15" max="15" width="32" style="26" bestFit="1" customWidth="1"/>
    <col min="16" max="16" width="24.25" style="25" bestFit="1" customWidth="1"/>
    <col min="17" max="17" width="35.4140625" style="26" bestFit="1" customWidth="1"/>
    <col min="18" max="18" width="24.1640625" style="25" bestFit="1" customWidth="1"/>
    <col min="19" max="19" width="30.58203125" style="26" bestFit="1" customWidth="1"/>
    <col min="20" max="20" width="40" style="25" bestFit="1" customWidth="1"/>
    <col min="21" max="21" width="63.4140625" style="26" bestFit="1" customWidth="1"/>
    <col min="22" max="22" width="32.08203125" style="25" bestFit="1" customWidth="1"/>
    <col min="23" max="23" width="41" style="26" bestFit="1" customWidth="1"/>
    <col min="24" max="24" width="24.25" style="25" bestFit="1" customWidth="1"/>
    <col min="25" max="25" width="40.83203125" style="26" bestFit="1" customWidth="1"/>
    <col min="26" max="26" width="19.25" style="25" bestFit="1" customWidth="1"/>
    <col min="27" max="27" width="32.6640625" style="26" bestFit="1" customWidth="1"/>
    <col min="28" max="28" width="18.1640625" style="25" bestFit="1" customWidth="1"/>
    <col min="29" max="29" width="28.58203125" style="26" bestFit="1" customWidth="1"/>
    <col min="30" max="30" width="24.25" style="25" bestFit="1" customWidth="1"/>
    <col min="31" max="31" width="35" style="26" bestFit="1" customWidth="1"/>
    <col min="32" max="32" width="18.33203125" style="25" bestFit="1" customWidth="1"/>
    <col min="33" max="33" width="29.25" style="26" bestFit="1" customWidth="1"/>
    <col min="34" max="34" width="34.5" style="25" bestFit="1" customWidth="1"/>
    <col min="35" max="35" width="50.83203125" style="26" bestFit="1" customWidth="1"/>
    <col min="36" max="36" width="43.75" style="25" bestFit="1" customWidth="1"/>
    <col min="37" max="37" width="71.25" style="26" bestFit="1" customWidth="1"/>
    <col min="38" max="38" width="16.6640625" style="25" bestFit="1" customWidth="1"/>
    <col min="39" max="39" width="32.33203125" style="26" bestFit="1" customWidth="1"/>
    <col min="40" max="40" width="20.58203125" style="25" bestFit="1" customWidth="1"/>
    <col min="41" max="41" width="38.25" style="26" bestFit="1" customWidth="1"/>
    <col min="42" max="42" width="26.1640625" style="25" bestFit="1" customWidth="1"/>
    <col min="43" max="43" width="44.58203125" style="26" bestFit="1" customWidth="1"/>
    <col min="44" max="44" width="17.5" style="25" bestFit="1" customWidth="1"/>
    <col min="45" max="45" width="33.33203125" style="26" bestFit="1" customWidth="1"/>
    <col min="46" max="46" width="20.33203125" style="25" bestFit="1" customWidth="1"/>
    <col min="47" max="47" width="36.1640625" style="26" bestFit="1" customWidth="1"/>
    <col min="48" max="48" width="20.33203125" style="25" bestFit="1" customWidth="1"/>
    <col min="49" max="49" width="29.1640625" style="26" bestFit="1" customWidth="1"/>
    <col min="50" max="50" width="24.1640625" style="25" bestFit="1" customWidth="1"/>
    <col min="51" max="51" width="37.08203125" style="26" bestFit="1" customWidth="1"/>
    <col min="52" max="52" width="20.33203125" style="25" bestFit="1" customWidth="1"/>
    <col min="53" max="53" width="38.6640625" style="26" bestFit="1" customWidth="1"/>
    <col min="54" max="54" width="33.9140625" style="25" bestFit="1" customWidth="1"/>
    <col min="55" max="55" width="53.08203125" style="26" bestFit="1" customWidth="1"/>
    <col min="56" max="56" width="22.6640625" style="25" bestFit="1" customWidth="1"/>
    <col min="57" max="57" width="43.33203125" style="26" bestFit="1" customWidth="1"/>
    <col min="58" max="58" width="30.58203125" style="25" bestFit="1" customWidth="1"/>
    <col min="59" max="59" width="46.1640625" style="26" bestFit="1" customWidth="1"/>
    <col min="60" max="60" width="26.25" style="25" bestFit="1" customWidth="1"/>
    <col min="61" max="61" width="40.58203125" style="26" bestFit="1" customWidth="1"/>
    <col min="62" max="62" width="23.6640625" style="25" bestFit="1" customWidth="1"/>
    <col min="63" max="63" width="42.83203125" style="26" bestFit="1" customWidth="1"/>
    <col min="64" max="64" width="46" style="25" bestFit="1" customWidth="1"/>
    <col min="65" max="65" width="63.08203125" style="26" bestFit="1" customWidth="1"/>
    <col min="66" max="66" width="23.1640625" style="25" bestFit="1" customWidth="1"/>
    <col min="67" max="67" width="43.08203125" style="26" bestFit="1" customWidth="1"/>
    <col min="68" max="68" width="13.4140625" style="25" bestFit="1" customWidth="1"/>
    <col min="69" max="69" width="27.6640625" style="26" bestFit="1" customWidth="1"/>
    <col min="70" max="70" width="14.25" style="25" customWidth="1"/>
    <col min="71" max="71" width="27.6640625" style="38" bestFit="1" customWidth="1"/>
    <col min="72" max="72" width="14.25" style="25" customWidth="1"/>
    <col min="73" max="73" width="27.6640625" style="26" bestFit="1" customWidth="1"/>
    <col min="74" max="74" width="14.25" style="25" customWidth="1"/>
    <col min="75" max="75" width="27.6640625" style="26" bestFit="1" customWidth="1"/>
    <col min="76" max="76" width="14.33203125" style="25" customWidth="1"/>
    <col min="77" max="77" width="28.5" style="26" customWidth="1"/>
    <col min="78" max="78" width="14.33203125" style="25" customWidth="1"/>
    <col min="79" max="79" width="28.5" style="26" customWidth="1"/>
    <col min="80" max="80" width="21.83203125" style="25" customWidth="1"/>
    <col min="81" max="81" width="28.5" style="26" customWidth="1"/>
  </cols>
  <sheetData>
    <row r="1" spans="1:81" x14ac:dyDescent="0.55000000000000004">
      <c r="C1" s="39" t="s">
        <v>528</v>
      </c>
      <c r="D1" s="25" t="s">
        <v>489</v>
      </c>
      <c r="E1" s="26" t="str">
        <f>D1</f>
        <v>L01</v>
      </c>
      <c r="F1" s="25" t="s">
        <v>490</v>
      </c>
      <c r="G1" s="26" t="str">
        <f>F1</f>
        <v>L02</v>
      </c>
      <c r="H1" s="25" t="s">
        <v>224</v>
      </c>
      <c r="I1" s="26" t="str">
        <f>H1</f>
        <v>L04</v>
      </c>
      <c r="J1" s="25" t="s">
        <v>225</v>
      </c>
      <c r="K1" s="26" t="str">
        <f>J1</f>
        <v>L11</v>
      </c>
      <c r="L1" s="25" t="s">
        <v>226</v>
      </c>
      <c r="M1" s="26" t="str">
        <f>L1</f>
        <v>L12</v>
      </c>
      <c r="N1" s="25" t="s">
        <v>227</v>
      </c>
      <c r="O1" s="26" t="str">
        <f>N1</f>
        <v>L14</v>
      </c>
      <c r="P1" s="25" t="s">
        <v>228</v>
      </c>
      <c r="Q1" s="26" t="str">
        <f>P1</f>
        <v>L21</v>
      </c>
      <c r="R1" s="25" t="s">
        <v>229</v>
      </c>
      <c r="S1" s="26" t="str">
        <f>R1</f>
        <v>L22</v>
      </c>
      <c r="T1" s="25" t="s">
        <v>230</v>
      </c>
      <c r="U1" s="26" t="str">
        <f>T1</f>
        <v>L25</v>
      </c>
      <c r="V1" s="25" t="s">
        <v>231</v>
      </c>
      <c r="W1" s="26" t="str">
        <f>V1</f>
        <v>L27</v>
      </c>
      <c r="X1" s="25" t="s">
        <v>232</v>
      </c>
      <c r="Y1" s="26" t="str">
        <f>X1</f>
        <v>L33</v>
      </c>
      <c r="Z1" s="25" t="s">
        <v>233</v>
      </c>
      <c r="AA1" s="26" t="str">
        <f>Z1</f>
        <v>L35</v>
      </c>
      <c r="AB1" s="25" t="s">
        <v>234</v>
      </c>
      <c r="AC1" s="26" t="str">
        <f>AB1</f>
        <v>L37</v>
      </c>
      <c r="AD1" s="25" t="s">
        <v>235</v>
      </c>
      <c r="AE1" s="26" t="str">
        <f>AD1</f>
        <v>L38</v>
      </c>
      <c r="AF1" s="25" t="s">
        <v>236</v>
      </c>
      <c r="AG1" s="26" t="str">
        <f>AF1</f>
        <v>L39</v>
      </c>
      <c r="AH1" s="25" t="s">
        <v>237</v>
      </c>
      <c r="AI1" s="26" t="str">
        <f>AH1</f>
        <v>L41</v>
      </c>
      <c r="AJ1" s="25" t="s">
        <v>238</v>
      </c>
      <c r="AK1" s="26" t="str">
        <f>AJ1</f>
        <v>L42</v>
      </c>
      <c r="AL1" s="25" t="s">
        <v>239</v>
      </c>
      <c r="AM1" s="26" t="str">
        <f>AL1</f>
        <v>L43</v>
      </c>
      <c r="AN1" s="25" t="s">
        <v>240</v>
      </c>
      <c r="AO1" s="26" t="str">
        <f>AN1</f>
        <v>L45</v>
      </c>
      <c r="AP1" s="25" t="s">
        <v>241</v>
      </c>
      <c r="AQ1" s="26" t="str">
        <f>AP1</f>
        <v>L46</v>
      </c>
      <c r="AR1" s="25" t="s">
        <v>242</v>
      </c>
      <c r="AS1" s="26" t="str">
        <f>AR1</f>
        <v>L47</v>
      </c>
      <c r="AT1" s="25" t="s">
        <v>243</v>
      </c>
      <c r="AU1" s="26" t="str">
        <f>AT1</f>
        <v>L48</v>
      </c>
      <c r="AV1" s="25" t="s">
        <v>244</v>
      </c>
      <c r="AW1" s="26" t="str">
        <f>AV1</f>
        <v>L49</v>
      </c>
      <c r="AX1" s="25" t="s">
        <v>245</v>
      </c>
      <c r="AY1" s="26" t="str">
        <f>AX1</f>
        <v>L50</v>
      </c>
      <c r="AZ1" s="25" t="s">
        <v>246</v>
      </c>
      <c r="BA1" s="26" t="str">
        <f>AZ1</f>
        <v>L52</v>
      </c>
      <c r="BB1" s="25" t="s">
        <v>247</v>
      </c>
      <c r="BC1" s="26" t="str">
        <f>BB1</f>
        <v>L53</v>
      </c>
      <c r="BD1" s="25" t="s">
        <v>248</v>
      </c>
      <c r="BE1" s="26" t="str">
        <f>BD1</f>
        <v>L54</v>
      </c>
      <c r="BF1" s="25" t="s">
        <v>249</v>
      </c>
      <c r="BG1" s="26" t="str">
        <f>BF1</f>
        <v>L55</v>
      </c>
      <c r="BH1" s="25" t="s">
        <v>250</v>
      </c>
      <c r="BI1" s="26" t="str">
        <f>BH1</f>
        <v>L56</v>
      </c>
      <c r="BJ1" s="25" t="s">
        <v>251</v>
      </c>
      <c r="BK1" s="26" t="str">
        <f>BJ1</f>
        <v>L57</v>
      </c>
      <c r="BL1" s="25" t="s">
        <v>252</v>
      </c>
      <c r="BM1" s="26" t="str">
        <f>BL1</f>
        <v>L58</v>
      </c>
      <c r="BN1" s="25" t="s">
        <v>434</v>
      </c>
      <c r="BO1" s="26" t="str">
        <f>BN1</f>
        <v>L61</v>
      </c>
      <c r="BP1" s="25" t="s">
        <v>436</v>
      </c>
      <c r="BQ1" s="26" t="str">
        <f>BP1</f>
        <v>L62</v>
      </c>
      <c r="BS1" s="38">
        <f>BR1</f>
        <v>0</v>
      </c>
      <c r="BU1" s="26">
        <f>BT1</f>
        <v>0</v>
      </c>
      <c r="BW1" s="26">
        <f>BV1</f>
        <v>0</v>
      </c>
      <c r="BY1" s="26">
        <f>BX1</f>
        <v>0</v>
      </c>
      <c r="CA1" s="26">
        <f>BZ1</f>
        <v>0</v>
      </c>
      <c r="CC1" s="26">
        <f>CB1</f>
        <v>0</v>
      </c>
    </row>
    <row r="2" spans="1:81" x14ac:dyDescent="0.55000000000000004">
      <c r="A2" s="29" t="s">
        <v>527</v>
      </c>
      <c r="D2" s="25" t="s">
        <v>7</v>
      </c>
      <c r="F2" s="25" t="s">
        <v>30</v>
      </c>
      <c r="H2" s="25" t="s">
        <v>144</v>
      </c>
      <c r="J2" s="25" t="s">
        <v>23</v>
      </c>
      <c r="L2" s="25" t="s">
        <v>120</v>
      </c>
      <c r="N2" s="25" t="s">
        <v>108</v>
      </c>
      <c r="P2" s="25" t="s">
        <v>101</v>
      </c>
      <c r="R2" s="25" t="s">
        <v>351</v>
      </c>
      <c r="T2" s="25" t="s">
        <v>22</v>
      </c>
      <c r="V2" s="25" t="s">
        <v>220</v>
      </c>
      <c r="X2" s="25" t="s">
        <v>356</v>
      </c>
      <c r="Z2" s="25" t="s">
        <v>430</v>
      </c>
      <c r="AB2" s="25" t="s">
        <v>119</v>
      </c>
      <c r="AD2" s="25" t="s">
        <v>97</v>
      </c>
      <c r="AF2" s="25" t="s">
        <v>177</v>
      </c>
      <c r="AH2" s="25" t="s">
        <v>2</v>
      </c>
      <c r="AJ2" s="25" t="s">
        <v>431</v>
      </c>
      <c r="AL2" s="25" t="s">
        <v>143</v>
      </c>
      <c r="AN2" s="25" t="s">
        <v>29</v>
      </c>
      <c r="AP2" s="25" t="s">
        <v>176</v>
      </c>
      <c r="AR2" s="25" t="s">
        <v>432</v>
      </c>
      <c r="AT2" s="25" t="s">
        <v>1</v>
      </c>
      <c r="AV2" s="25" t="s">
        <v>357</v>
      </c>
      <c r="AX2" s="25" t="s">
        <v>433</v>
      </c>
      <c r="AZ2" s="25" t="s">
        <v>207</v>
      </c>
      <c r="BB2" s="25" t="s">
        <v>142</v>
      </c>
      <c r="BD2" s="25" t="s">
        <v>352</v>
      </c>
      <c r="BF2" s="25" t="s">
        <v>353</v>
      </c>
      <c r="BH2" s="25" t="s">
        <v>218</v>
      </c>
      <c r="BJ2" s="25" t="s">
        <v>354</v>
      </c>
      <c r="BL2" s="25" t="s">
        <v>358</v>
      </c>
      <c r="BN2" s="25" t="s">
        <v>435</v>
      </c>
      <c r="BP2" s="25" t="s">
        <v>437</v>
      </c>
    </row>
    <row r="3" spans="1:81" x14ac:dyDescent="0.55000000000000004">
      <c r="A3" t="s">
        <v>219</v>
      </c>
      <c r="B3" t="s">
        <v>221</v>
      </c>
      <c r="C3" t="s">
        <v>524</v>
      </c>
      <c r="D3" s="25" t="s">
        <v>491</v>
      </c>
      <c r="E3" s="26" t="s">
        <v>526</v>
      </c>
      <c r="F3" s="25" t="s">
        <v>492</v>
      </c>
      <c r="G3" s="26" t="s">
        <v>526</v>
      </c>
      <c r="H3" s="25" t="s">
        <v>493</v>
      </c>
      <c r="I3" s="26" t="s">
        <v>526</v>
      </c>
      <c r="J3" s="25" t="s">
        <v>494</v>
      </c>
      <c r="K3" s="26" t="s">
        <v>526</v>
      </c>
      <c r="L3" s="25" t="s">
        <v>495</v>
      </c>
      <c r="M3" s="26" t="s">
        <v>526</v>
      </c>
      <c r="N3" s="25" t="s">
        <v>496</v>
      </c>
      <c r="O3" s="26" t="s">
        <v>526</v>
      </c>
      <c r="P3" s="25" t="s">
        <v>497</v>
      </c>
      <c r="Q3" s="26" t="s">
        <v>526</v>
      </c>
      <c r="R3" s="25" t="s">
        <v>498</v>
      </c>
      <c r="S3" s="26" t="s">
        <v>526</v>
      </c>
      <c r="T3" s="25" t="s">
        <v>499</v>
      </c>
      <c r="U3" s="26" t="s">
        <v>526</v>
      </c>
      <c r="V3" s="25" t="s">
        <v>500</v>
      </c>
      <c r="W3" s="26" t="s">
        <v>526</v>
      </c>
      <c r="X3" s="25" t="s">
        <v>501</v>
      </c>
      <c r="Y3" s="26" t="s">
        <v>526</v>
      </c>
      <c r="Z3" s="25" t="s">
        <v>502</v>
      </c>
      <c r="AA3" s="26" t="s">
        <v>526</v>
      </c>
      <c r="AB3" s="25" t="s">
        <v>503</v>
      </c>
      <c r="AC3" s="26" t="s">
        <v>526</v>
      </c>
      <c r="AD3" s="25" t="s">
        <v>504</v>
      </c>
      <c r="AE3" s="26" t="s">
        <v>526</v>
      </c>
      <c r="AF3" s="25" t="s">
        <v>505</v>
      </c>
      <c r="AG3" s="26" t="s">
        <v>526</v>
      </c>
      <c r="AH3" s="25" t="s">
        <v>506</v>
      </c>
      <c r="AI3" s="26" t="s">
        <v>526</v>
      </c>
      <c r="AJ3" s="25" t="s">
        <v>507</v>
      </c>
      <c r="AK3" s="26" t="s">
        <v>526</v>
      </c>
      <c r="AL3" s="25" t="s">
        <v>508</v>
      </c>
      <c r="AM3" s="26" t="s">
        <v>526</v>
      </c>
      <c r="AN3" s="25" t="s">
        <v>509</v>
      </c>
      <c r="AO3" s="26" t="s">
        <v>526</v>
      </c>
      <c r="AP3" s="25" t="s">
        <v>510</v>
      </c>
      <c r="AQ3" s="26" t="s">
        <v>526</v>
      </c>
      <c r="AR3" s="25" t="s">
        <v>511</v>
      </c>
      <c r="AS3" s="26" t="s">
        <v>526</v>
      </c>
      <c r="AT3" s="25" t="s">
        <v>512</v>
      </c>
      <c r="AU3" s="26" t="s">
        <v>526</v>
      </c>
      <c r="AV3" s="25" t="s">
        <v>513</v>
      </c>
      <c r="AW3" s="26" t="s">
        <v>526</v>
      </c>
      <c r="AX3" s="25" t="s">
        <v>514</v>
      </c>
      <c r="AY3" s="26" t="s">
        <v>526</v>
      </c>
      <c r="AZ3" s="25" t="s">
        <v>515</v>
      </c>
      <c r="BA3" s="26" t="s">
        <v>526</v>
      </c>
      <c r="BB3" s="25" t="s">
        <v>516</v>
      </c>
      <c r="BC3" s="26" t="s">
        <v>526</v>
      </c>
      <c r="BD3" s="25" t="s">
        <v>517</v>
      </c>
      <c r="BE3" s="26" t="s">
        <v>526</v>
      </c>
      <c r="BF3" s="25" t="s">
        <v>518</v>
      </c>
      <c r="BG3" s="26" t="s">
        <v>526</v>
      </c>
      <c r="BH3" s="25" t="s">
        <v>519</v>
      </c>
      <c r="BI3" s="26" t="s">
        <v>526</v>
      </c>
      <c r="BJ3" s="25" t="s">
        <v>520</v>
      </c>
      <c r="BK3" s="26" t="s">
        <v>526</v>
      </c>
      <c r="BL3" s="25" t="s">
        <v>521</v>
      </c>
      <c r="BM3" s="26" t="s">
        <v>526</v>
      </c>
      <c r="BN3" s="25" t="s">
        <v>522</v>
      </c>
      <c r="BO3" s="26" t="s">
        <v>526</v>
      </c>
      <c r="BP3" s="25" t="s">
        <v>523</v>
      </c>
      <c r="BQ3" s="26" t="s">
        <v>526</v>
      </c>
      <c r="BS3" s="38" t="s">
        <v>526</v>
      </c>
      <c r="BU3" s="26" t="s">
        <v>526</v>
      </c>
      <c r="BW3" s="26" t="s">
        <v>526</v>
      </c>
      <c r="BY3" s="26" t="s">
        <v>526</v>
      </c>
      <c r="CA3" s="26" t="s">
        <v>526</v>
      </c>
      <c r="CC3" s="26" t="s">
        <v>526</v>
      </c>
    </row>
    <row r="4" spans="1:81" x14ac:dyDescent="0.55000000000000004">
      <c r="A4" t="s">
        <v>222</v>
      </c>
      <c r="B4" t="s">
        <v>7</v>
      </c>
      <c r="C4" t="s">
        <v>491</v>
      </c>
      <c r="D4" s="25" t="s">
        <v>409</v>
      </c>
      <c r="E4" s="26" t="str">
        <f>D$2&amp;D4</f>
        <v>エリーパワー株式会社EPSー60P064</v>
      </c>
      <c r="F4" s="25" t="s">
        <v>421</v>
      </c>
      <c r="G4" s="26" t="str">
        <f>F$2&amp;F4</f>
        <v>シャープ株式会社JHーWBPDA670</v>
      </c>
      <c r="H4" s="25" t="s">
        <v>416</v>
      </c>
      <c r="I4" s="26" t="str">
        <f>H$2&amp;H4</f>
        <v>パナソニック株式会社PLJーRE32C064</v>
      </c>
      <c r="J4" s="25" t="s">
        <v>24</v>
      </c>
      <c r="K4" s="26" t="str">
        <f>J$2&amp;J4</f>
        <v>京セラ株式会社EGSーLM0320AG</v>
      </c>
      <c r="L4" s="25" t="s">
        <v>440</v>
      </c>
      <c r="M4" s="26" t="str">
        <f>L$2&amp;L4</f>
        <v>ニチコン株式会社ESSーT6FS</v>
      </c>
      <c r="N4" s="25" t="s">
        <v>344</v>
      </c>
      <c r="O4" s="26" t="str">
        <f>N$2&amp;N4</f>
        <v>長州産業株式会社CBーE126HS1</v>
      </c>
      <c r="P4" s="25" t="s">
        <v>441</v>
      </c>
      <c r="Q4" s="26" t="str">
        <f>P$2&amp;P4</f>
        <v>住友電気工業株式会社PDHー6000S01A</v>
      </c>
      <c r="R4" s="25" t="s">
        <v>525</v>
      </c>
      <c r="S4" s="26" t="str">
        <f>R$2&amp;R4</f>
        <v>ダイヤゼブラ電機株式会社EKH3A</v>
      </c>
      <c r="T4" s="25" t="s">
        <v>443</v>
      </c>
      <c r="U4" s="26" t="str">
        <f>T$2&amp;T4</f>
        <v>カナディアン・ソーラー・ジャパン株式会社EPCUBEHESーJP1ー606G</v>
      </c>
      <c r="V4" s="25" t="s">
        <v>253</v>
      </c>
      <c r="W4" s="26" t="str">
        <f>V$2&amp;V4</f>
        <v>サンテックパワージャパン株式会社ST48080A</v>
      </c>
      <c r="X4" s="25" t="s">
        <v>374</v>
      </c>
      <c r="Y4" s="26" t="str">
        <f>X$2&amp;X4</f>
        <v>ハンファジャパン株式会社QREADYー77ーP1</v>
      </c>
      <c r="Z4" s="25" t="s">
        <v>446</v>
      </c>
      <c r="AA4" s="26" t="str">
        <f>Z$2&amp;Z4</f>
        <v>株式会社LooopLPーPKGーHB02058</v>
      </c>
      <c r="AB4" s="25" t="s">
        <v>447</v>
      </c>
      <c r="AC4" s="26" t="str">
        <f>AB$2&amp;AB4</f>
        <v>デルタ電子株式会社ESH5．5B1</v>
      </c>
      <c r="AD4" s="25" t="s">
        <v>449</v>
      </c>
      <c r="AE4" s="26" t="str">
        <f>AD$2&amp;AD4</f>
        <v>スマートソーラー株式会社SHY5512TC</v>
      </c>
      <c r="AF4" s="25" t="s">
        <v>178</v>
      </c>
      <c r="AG4" s="26" t="str">
        <f>AF$2&amp;AF4</f>
        <v>株式会社村田製作所MPRーP011</v>
      </c>
      <c r="AH4" s="25" t="s">
        <v>389</v>
      </c>
      <c r="AI4" s="26" t="str">
        <f>AH$2&amp;AH4</f>
        <v>株式会社NFブロッサムテクノロジーズBS3098ーHNS／Y</v>
      </c>
      <c r="AJ4" s="25" t="s">
        <v>450</v>
      </c>
      <c r="AK4" s="26" t="str">
        <f>AJ$2&amp;AJ4</f>
        <v>オムロン　ソーシアルソリューションズ株式会社KPBPーBーHYBーPKGーMM1</v>
      </c>
      <c r="AL4" s="25" t="s">
        <v>453</v>
      </c>
      <c r="AM4" s="26" t="str">
        <f>AL$2&amp;AL4</f>
        <v>株式会社日本産業EKH5．5ーHR70</v>
      </c>
      <c r="AN4" s="25" t="s">
        <v>188</v>
      </c>
      <c r="AO4" s="26" t="str">
        <f>AN$2&amp;AN4</f>
        <v>株式会社サニックスPSHーRC42063AーSN</v>
      </c>
      <c r="AP4" s="25" t="s">
        <v>458</v>
      </c>
      <c r="AQ4" s="26" t="str">
        <f>AP$2&amp;AP4</f>
        <v>華為技術日本株式会社LUNA2000ー4．95ー10ーN</v>
      </c>
      <c r="AR4" s="25" t="s">
        <v>186</v>
      </c>
      <c r="AS4" s="26" t="str">
        <f>AR$2&amp;AR4</f>
        <v>荏原実業株式会社EJ1ーHB115ーH</v>
      </c>
      <c r="AT4" s="25" t="s">
        <v>465</v>
      </c>
      <c r="AU4" s="26" t="str">
        <f>AT$2&amp;AT4</f>
        <v>株式会社エクソル4．95ー10ーNーXSOL</v>
      </c>
      <c r="AV4" s="25" t="s">
        <v>187</v>
      </c>
      <c r="AW4" s="26" t="str">
        <f>AV$2&amp;AV4</f>
        <v>オーデリック株式会社EC500301</v>
      </c>
      <c r="AX4" s="25" t="s">
        <v>472</v>
      </c>
      <c r="AY4" s="26" t="str">
        <f>AX$2&amp;AX4</f>
        <v>合同会社DMM．com4．95ー10NーDM</v>
      </c>
      <c r="AZ4" s="25" t="s">
        <v>208</v>
      </c>
      <c r="BA4" s="26" t="str">
        <f>AZ$2&amp;AZ4</f>
        <v>トヨタ自動車株式会社UHDS10SーDーPDB</v>
      </c>
      <c r="BB4" s="25" t="s">
        <v>479</v>
      </c>
      <c r="BC4" s="26" t="str">
        <f>BB$2&amp;BB4</f>
        <v>日本エネルギー総合システム株式会社4．95ー10ーJPNE</v>
      </c>
      <c r="BD4" s="25" t="s">
        <v>483</v>
      </c>
      <c r="BE4" s="26" t="str">
        <f>BD$2&amp;BD4</f>
        <v>Upsolar　Japan株式会社UPーSSJ1ーS030ー058</v>
      </c>
      <c r="BF4" s="25" t="s">
        <v>206</v>
      </c>
      <c r="BG4" s="26" t="str">
        <f>BF$2&amp;BF4</f>
        <v>合同会社Solax　Power　NetworkJ1ESSーHB115</v>
      </c>
      <c r="BH4" s="25" t="s">
        <v>485</v>
      </c>
      <c r="BI4" s="26" t="str">
        <f>BH$2&amp;BH4</f>
        <v>株式会社リミックスポイントRACー01HB115</v>
      </c>
      <c r="BJ4" s="25" t="s">
        <v>189</v>
      </c>
      <c r="BK4" s="26" t="str">
        <f>BJ$2&amp;BJ4</f>
        <v>Sungrow　Japan株式会社SGーSH55ー064KWH</v>
      </c>
      <c r="BL4" s="25" t="s">
        <v>350</v>
      </c>
      <c r="BM4" s="26" t="str">
        <f>BL$2&amp;BL4</f>
        <v>台湾プラスチックジャパンニューエナジー株式会社FBEJー5512M4ーH</v>
      </c>
      <c r="BN4" s="25" t="s">
        <v>486</v>
      </c>
      <c r="BO4" s="26" t="str">
        <f>BN$2&amp;BN4</f>
        <v>GoodWe　Japan株式会社GW5500ーEIーF9．6P</v>
      </c>
      <c r="BP4" s="25" t="s">
        <v>487</v>
      </c>
      <c r="BQ4" s="26" t="str">
        <f>BP$2&amp;BP4</f>
        <v>株式会社VOLTVLT1A</v>
      </c>
      <c r="BS4" s="38" t="str">
        <f>BR$2&amp;BR4</f>
        <v/>
      </c>
      <c r="BU4" s="26" t="str">
        <f>BT$2&amp;BT4</f>
        <v/>
      </c>
      <c r="BW4" s="26" t="str">
        <f>BV$2&amp;BV4</f>
        <v/>
      </c>
      <c r="BY4" s="26" t="str">
        <f>BX$2&amp;BX4</f>
        <v/>
      </c>
      <c r="CA4" s="26" t="str">
        <f>BZ$2&amp;BZ4</f>
        <v/>
      </c>
      <c r="CC4" s="26" t="str">
        <f>CB$2&amp;CB4</f>
        <v/>
      </c>
    </row>
    <row r="5" spans="1:81" x14ac:dyDescent="0.55000000000000004">
      <c r="A5" t="s">
        <v>223</v>
      </c>
      <c r="B5" t="s">
        <v>30</v>
      </c>
      <c r="C5" t="s">
        <v>492</v>
      </c>
      <c r="D5" s="25" t="s">
        <v>410</v>
      </c>
      <c r="E5" s="26" t="str">
        <f t="shared" ref="E5:G68" si="0">D$2&amp;D5</f>
        <v>エリーパワー株式会社EPSー60P128</v>
      </c>
      <c r="F5" s="25" t="s">
        <v>422</v>
      </c>
      <c r="G5" s="26" t="str">
        <f t="shared" si="0"/>
        <v>シャープ株式会社JHーWBPDA777</v>
      </c>
      <c r="H5" s="25" t="s">
        <v>417</v>
      </c>
      <c r="I5" s="26" t="str">
        <f t="shared" ref="I5" si="1">H$2&amp;H5</f>
        <v>パナソニック株式会社PLJーRE32C067</v>
      </c>
      <c r="J5" s="25" t="s">
        <v>26</v>
      </c>
      <c r="K5" s="26" t="str">
        <f t="shared" ref="K5" si="2">J$2&amp;J5</f>
        <v>京セラ株式会社EGSーLM0500</v>
      </c>
      <c r="L5" s="25" t="s">
        <v>130</v>
      </c>
      <c r="M5" s="26" t="str">
        <f t="shared" ref="M5" si="3">L$2&amp;L5</f>
        <v>ニチコン株式会社ESSーH2L1</v>
      </c>
      <c r="N5" s="25" t="s">
        <v>345</v>
      </c>
      <c r="O5" s="26" t="str">
        <f t="shared" ref="O5:Q5" si="4">N$2&amp;N5</f>
        <v>長州産業株式会社CBーE63HS1</v>
      </c>
      <c r="P5" s="25" t="s">
        <v>442</v>
      </c>
      <c r="Q5" s="26" t="str">
        <f t="shared" si="4"/>
        <v>住友電気工業株式会社PDHー6000S01B</v>
      </c>
      <c r="R5" s="25" t="s">
        <v>103</v>
      </c>
      <c r="S5" s="26" t="str">
        <f t="shared" ref="S5:U5" si="5">R$2&amp;R5</f>
        <v>ダイヤゼブラ電機株式会社EKH3B</v>
      </c>
      <c r="T5" s="25" t="s">
        <v>444</v>
      </c>
      <c r="U5" s="26" t="str">
        <f t="shared" si="5"/>
        <v>カナディアン・ソーラー・ジャパン株式会社EPCUBEHESーJP1ー610G</v>
      </c>
      <c r="W5" s="26" t="str">
        <f t="shared" ref="W5" si="6">V$2&amp;V5</f>
        <v>サンテックパワージャパン株式会社</v>
      </c>
      <c r="X5" s="25" t="s">
        <v>375</v>
      </c>
      <c r="Y5" s="26" t="str">
        <f t="shared" ref="Y5" si="7">X$2&amp;X5</f>
        <v>ハンファジャパン株式会社QREADYー97ーP1</v>
      </c>
      <c r="Z5" s="25" t="s">
        <v>402</v>
      </c>
      <c r="AA5" s="26" t="str">
        <f t="shared" ref="AA5" si="8">Z$2&amp;Z5</f>
        <v>株式会社LooopLPーPKGーHB02115</v>
      </c>
      <c r="AB5" s="25" t="s">
        <v>448</v>
      </c>
      <c r="AC5" s="26" t="str">
        <f t="shared" ref="AC5:AE5" si="9">AB$2&amp;AB5</f>
        <v>デルタ電子株式会社ESH5．5B2</v>
      </c>
      <c r="AD5" s="25" t="s">
        <v>100</v>
      </c>
      <c r="AE5" s="26" t="str">
        <f t="shared" si="9"/>
        <v>スマートソーラー株式会社SHY5512TA</v>
      </c>
      <c r="AF5" s="25" t="s">
        <v>179</v>
      </c>
      <c r="AG5" s="26" t="str">
        <f t="shared" ref="AG5" si="10">AF$2&amp;AF5</f>
        <v>株式会社村田製作所MPRーP013</v>
      </c>
      <c r="AH5" s="25" t="s">
        <v>183</v>
      </c>
      <c r="AI5" s="26" t="str">
        <f t="shared" ref="AI5:AK5" si="11">AH$2&amp;AH5</f>
        <v>株式会社NFブロッサムテクノロジーズEV3098LEV</v>
      </c>
      <c r="AJ5" s="25" t="s">
        <v>451</v>
      </c>
      <c r="AK5" s="26" t="str">
        <f t="shared" si="11"/>
        <v>オムロン　ソーシアルソリューションズ株式会社KPBPーBーHYBーPKGーMM2</v>
      </c>
      <c r="AL5" s="25" t="s">
        <v>454</v>
      </c>
      <c r="AM5" s="26" t="str">
        <f t="shared" ref="AM5" si="12">AL$2&amp;AL5</f>
        <v>株式会社日本産業EKH8．0ーHR140</v>
      </c>
      <c r="AN5" s="25" t="s">
        <v>348</v>
      </c>
      <c r="AO5" s="26" t="str">
        <f t="shared" ref="AO5:AQ5" si="13">AN$2&amp;AN5</f>
        <v>株式会社サニックスPSHーRC42126BーSN</v>
      </c>
      <c r="AP5" s="25" t="s">
        <v>459</v>
      </c>
      <c r="AQ5" s="26" t="str">
        <f t="shared" si="13"/>
        <v>華為技術日本株式会社LUNA2000ー4．95ー15ーN</v>
      </c>
      <c r="AR5" s="25" t="s">
        <v>185</v>
      </c>
      <c r="AS5" s="26" t="str">
        <f t="shared" ref="AS5:AU5" si="14">AR$2&amp;AR5</f>
        <v>荏原実業株式会社EJ1ーHB115ーHA</v>
      </c>
      <c r="AT5" s="25" t="s">
        <v>466</v>
      </c>
      <c r="AU5" s="26" t="str">
        <f t="shared" si="14"/>
        <v>株式会社エクソル4．95ー15ーNーXSOL</v>
      </c>
      <c r="AW5" s="26" t="str">
        <f t="shared" ref="AW5:AY5" si="15">AV$2&amp;AV5</f>
        <v>オーデリック株式会社</v>
      </c>
      <c r="AX5" s="25" t="s">
        <v>473</v>
      </c>
      <c r="AY5" s="26" t="str">
        <f t="shared" si="15"/>
        <v>合同会社DMM．com4．95ー15NーDM</v>
      </c>
      <c r="BA5" s="26" t="str">
        <f t="shared" ref="BA5" si="16">AZ$2&amp;AZ5</f>
        <v>トヨタ自動車株式会社</v>
      </c>
      <c r="BB5" s="25" t="s">
        <v>480</v>
      </c>
      <c r="BC5" s="26" t="str">
        <f t="shared" ref="BC5:BE5" si="17">BB$2&amp;BB5</f>
        <v>日本エネルギー総合システム株式会社4．95ー10ーJPNEーL</v>
      </c>
      <c r="BD5" s="25" t="s">
        <v>182</v>
      </c>
      <c r="BE5" s="26" t="str">
        <f t="shared" si="17"/>
        <v>Upsolar　Japan株式会社UPーSSJ1ーS030ー115</v>
      </c>
      <c r="BF5" s="25" t="s">
        <v>204</v>
      </c>
      <c r="BG5" s="26" t="str">
        <f t="shared" ref="BG5:BI5" si="18">BF$2&amp;BF5</f>
        <v>合同会社Solax　Power　NetworkJ1ESSーHB58</v>
      </c>
      <c r="BH5" s="25" t="s">
        <v>349</v>
      </c>
      <c r="BI5" s="26" t="str">
        <f t="shared" si="18"/>
        <v>株式会社リミックスポイントRACー01HB58X</v>
      </c>
      <c r="BJ5" s="25" t="s">
        <v>191</v>
      </c>
      <c r="BK5" s="26" t="str">
        <f t="shared" ref="BK5:BM5" si="19">BJ$2&amp;BJ5</f>
        <v>Sungrow　Japan株式会社SGーSH55ー096KWH</v>
      </c>
      <c r="BM5" s="26" t="str">
        <f t="shared" si="19"/>
        <v>台湾プラスチックジャパンニューエナジー株式会社</v>
      </c>
      <c r="BO5" s="26" t="str">
        <f t="shared" ref="BO5" si="20">BN$2&amp;BN5</f>
        <v>GoodWe　Japan株式会社</v>
      </c>
      <c r="BQ5" s="26" t="str">
        <f t="shared" ref="BQ5" si="21">BP$2&amp;BP5</f>
        <v>株式会社VOLT</v>
      </c>
      <c r="BS5" s="38" t="str">
        <f>BR$2&amp;BR5</f>
        <v/>
      </c>
      <c r="BU5" s="26" t="str">
        <f t="shared" ref="BU5" si="22">BT$2&amp;BT5</f>
        <v/>
      </c>
      <c r="BW5" s="26" t="str">
        <f t="shared" ref="BW5" si="23">BV$2&amp;BV5</f>
        <v/>
      </c>
      <c r="BY5" s="26" t="str">
        <f t="shared" ref="BY5" si="24">BX$2&amp;BX5</f>
        <v/>
      </c>
      <c r="CA5" s="26" t="str">
        <f t="shared" ref="CA5" si="25">BZ$2&amp;BZ5</f>
        <v/>
      </c>
      <c r="CC5" s="26" t="str">
        <f t="shared" ref="CC5" si="26">CB$2&amp;CB5</f>
        <v/>
      </c>
    </row>
    <row r="6" spans="1:81" x14ac:dyDescent="0.55000000000000004">
      <c r="A6" t="s">
        <v>224</v>
      </c>
      <c r="B6" t="s">
        <v>144</v>
      </c>
      <c r="C6" t="s">
        <v>578</v>
      </c>
      <c r="D6" s="25" t="s">
        <v>411</v>
      </c>
      <c r="E6" s="26" t="str">
        <f t="shared" si="0"/>
        <v>エリーパワー株式会社EPSー60PR064</v>
      </c>
      <c r="F6" s="25" t="s">
        <v>423</v>
      </c>
      <c r="G6" s="26" t="str">
        <f t="shared" si="0"/>
        <v>シャープ株式会社JHーWBPDB670</v>
      </c>
      <c r="H6" s="25" t="s">
        <v>418</v>
      </c>
      <c r="I6" s="26" t="str">
        <f t="shared" ref="I6" si="27">H$2&amp;H6</f>
        <v>パナソニック株式会社PLJーRE32C128</v>
      </c>
      <c r="J6" s="25" t="s">
        <v>27</v>
      </c>
      <c r="K6" s="26" t="str">
        <f t="shared" ref="K6" si="28">J$2&amp;J6</f>
        <v>京セラ株式会社EGSーLM1000</v>
      </c>
      <c r="L6" s="25" t="s">
        <v>126</v>
      </c>
      <c r="M6" s="26" t="str">
        <f t="shared" ref="M6" si="29">L$2&amp;L6</f>
        <v>ニチコン株式会社ESSーT1M1</v>
      </c>
      <c r="N6" s="25" t="s">
        <v>115</v>
      </c>
      <c r="O6" s="26" t="str">
        <f t="shared" ref="O6:Q6" si="30">N$2&amp;N6</f>
        <v>長州産業株式会社CBーH55T07A1</v>
      </c>
      <c r="P6" s="25" t="s">
        <v>203</v>
      </c>
      <c r="Q6" s="26" t="str">
        <f t="shared" si="30"/>
        <v>住友電気工業株式会社PDHー6000S01</v>
      </c>
      <c r="R6" s="25" t="s">
        <v>104</v>
      </c>
      <c r="S6" s="26" t="str">
        <f t="shared" ref="S6:U6" si="31">R$2&amp;R6</f>
        <v>ダイヤゼブラ電機株式会社EKH3E</v>
      </c>
      <c r="T6" s="25" t="s">
        <v>445</v>
      </c>
      <c r="U6" s="26" t="str">
        <f t="shared" si="31"/>
        <v>カナディアン・ソーラー・ジャパン株式会社EPCUBEHESーJP1ー613G</v>
      </c>
      <c r="W6" s="26" t="str">
        <f t="shared" ref="W6" si="32">V$2&amp;V6</f>
        <v>サンテックパワージャパン株式会社</v>
      </c>
      <c r="Y6" s="26" t="str">
        <f t="shared" ref="Y6" si="33">X$2&amp;X6</f>
        <v>ハンファジャパン株式会社</v>
      </c>
      <c r="AA6" s="26" t="str">
        <f t="shared" ref="AA6" si="34">Z$2&amp;Z6</f>
        <v>株式会社Looop</v>
      </c>
      <c r="AC6" s="26" t="str">
        <f t="shared" ref="AC6:AE6" si="35">AB$2&amp;AB6</f>
        <v>デルタ電子株式会社</v>
      </c>
      <c r="AD6" s="25" t="s">
        <v>98</v>
      </c>
      <c r="AE6" s="26" t="str">
        <f t="shared" si="35"/>
        <v>スマートソーラー株式会社SHY5512TB</v>
      </c>
      <c r="AF6" s="25" t="s">
        <v>180</v>
      </c>
      <c r="AG6" s="26" t="str">
        <f t="shared" ref="AG6" si="36">AF$2&amp;AF6</f>
        <v>株式会社村田製作所MPRーP020</v>
      </c>
      <c r="AH6" s="25" t="s">
        <v>390</v>
      </c>
      <c r="AI6" s="26" t="str">
        <f t="shared" ref="AI6:AK6" si="37">AH$2&amp;AH6</f>
        <v>株式会社NFブロッサムテクノロジーズEV5130AIR／5</v>
      </c>
      <c r="AJ6" s="25" t="s">
        <v>16</v>
      </c>
      <c r="AK6" s="26" t="str">
        <f t="shared" si="37"/>
        <v>オムロン　ソーシアルソリューションズ株式会社KP55S3ーPKGーMM3</v>
      </c>
      <c r="AL6" s="25" t="s">
        <v>455</v>
      </c>
      <c r="AM6" s="26" t="str">
        <f t="shared" ref="AM6" si="38">AL$2&amp;AL6</f>
        <v>株式会社日本産業EKH8．0ーHR70</v>
      </c>
      <c r="AO6" s="26" t="str">
        <f t="shared" ref="AO6:AQ6" si="39">AN$2&amp;AN6</f>
        <v>株式会社サニックス</v>
      </c>
      <c r="AP6" s="25" t="s">
        <v>460</v>
      </c>
      <c r="AQ6" s="26" t="str">
        <f t="shared" si="39"/>
        <v>華為技術日本株式会社LUNA2000ー4．95ー5ーN</v>
      </c>
      <c r="AR6" s="25" t="s">
        <v>403</v>
      </c>
      <c r="AS6" s="26" t="str">
        <f t="shared" ref="AS6:AU6" si="40">AR$2&amp;AR6</f>
        <v>荏原実業株式会社EJ1ーHB115ーQ</v>
      </c>
      <c r="AT6" s="25" t="s">
        <v>467</v>
      </c>
      <c r="AU6" s="26" t="str">
        <f t="shared" si="40"/>
        <v>株式会社エクソル4．95ー5ーNーXSOL</v>
      </c>
      <c r="AW6" s="26" t="str">
        <f t="shared" ref="AW6:AY6" si="41">AV$2&amp;AV6</f>
        <v>オーデリック株式会社</v>
      </c>
      <c r="AX6" s="25" t="s">
        <v>474</v>
      </c>
      <c r="AY6" s="26" t="str">
        <f t="shared" si="41"/>
        <v>合同会社DMM．com4．95ー5NーDM</v>
      </c>
      <c r="BA6" s="26" t="str">
        <f t="shared" ref="BA6" si="42">AZ$2&amp;AZ6</f>
        <v>トヨタ自動車株式会社</v>
      </c>
      <c r="BB6" s="25" t="s">
        <v>481</v>
      </c>
      <c r="BC6" s="26" t="str">
        <f t="shared" ref="BC6:BE6" si="43">BB$2&amp;BB6</f>
        <v>日本エネルギー総合システム株式会社4．95ー5ーJPNE</v>
      </c>
      <c r="BE6" s="26" t="str">
        <f t="shared" si="43"/>
        <v>Upsolar　Japan株式会社</v>
      </c>
      <c r="BF6" s="25" t="s">
        <v>205</v>
      </c>
      <c r="BG6" s="26" t="str">
        <f t="shared" ref="BG6:BI6" si="44">BF$2&amp;BF6</f>
        <v>合同会社Solax　Power　NetworkJ1ESSーHB58ー1</v>
      </c>
      <c r="BI6" s="26" t="str">
        <f t="shared" si="44"/>
        <v>株式会社リミックスポイント</v>
      </c>
      <c r="BJ6" s="25" t="s">
        <v>190</v>
      </c>
      <c r="BK6" s="26" t="str">
        <f t="shared" ref="BK6:BM6" si="45">BJ$2&amp;BJ6</f>
        <v>Sungrow　Japan株式会社SGーSH55ー128KWH</v>
      </c>
      <c r="BM6" s="26" t="str">
        <f t="shared" si="45"/>
        <v>台湾プラスチックジャパンニューエナジー株式会社</v>
      </c>
      <c r="BO6" s="26" t="str">
        <f t="shared" ref="BO6" si="46">BN$2&amp;BN6</f>
        <v>GoodWe　Japan株式会社</v>
      </c>
      <c r="BQ6" s="26" t="str">
        <f t="shared" ref="BQ6:BS6" si="47">BP$2&amp;BP6</f>
        <v>株式会社VOLT</v>
      </c>
      <c r="BS6" s="38" t="str">
        <f t="shared" si="47"/>
        <v/>
      </c>
      <c r="BU6" s="26" t="str">
        <f t="shared" ref="BU6" si="48">BT$2&amp;BT6</f>
        <v/>
      </c>
      <c r="BW6" s="26" t="str">
        <f t="shared" ref="BW6" si="49">BV$2&amp;BV6</f>
        <v/>
      </c>
      <c r="BY6" s="26" t="str">
        <f t="shared" ref="BY6" si="50">BX$2&amp;BX6</f>
        <v/>
      </c>
      <c r="CA6" s="26" t="str">
        <f t="shared" ref="CA6" si="51">BZ$2&amp;BZ6</f>
        <v/>
      </c>
      <c r="CC6" s="26" t="str">
        <f t="shared" ref="CC6" si="52">CB$2&amp;CB6</f>
        <v/>
      </c>
    </row>
    <row r="7" spans="1:81" x14ac:dyDescent="0.55000000000000004">
      <c r="A7" t="s">
        <v>225</v>
      </c>
      <c r="B7" t="s">
        <v>23</v>
      </c>
      <c r="C7" t="s">
        <v>579</v>
      </c>
      <c r="D7" s="25" t="s">
        <v>534</v>
      </c>
      <c r="E7" s="26" t="str">
        <f t="shared" si="0"/>
        <v>エリーパワー株式会社EPSー60PR128</v>
      </c>
      <c r="F7" s="25" t="s">
        <v>424</v>
      </c>
      <c r="G7" s="26" t="str">
        <f t="shared" si="0"/>
        <v>シャープ株式会社JHーWBPDB777</v>
      </c>
      <c r="H7" s="25" t="s">
        <v>439</v>
      </c>
      <c r="I7" s="26" t="str">
        <f t="shared" ref="I7" si="53">H$2&amp;H7</f>
        <v>パナソニック株式会社PLJーRE32C131</v>
      </c>
      <c r="J7" s="25" t="s">
        <v>28</v>
      </c>
      <c r="K7" s="26" t="str">
        <f t="shared" ref="K7" si="54">J$2&amp;J7</f>
        <v>京セラ株式会社EGSーLM1500</v>
      </c>
      <c r="L7" s="25" t="s">
        <v>135</v>
      </c>
      <c r="M7" s="26" t="str">
        <f t="shared" ref="M7" si="55">L$2&amp;L7</f>
        <v>ニチコン株式会社ESSーT1M1V</v>
      </c>
      <c r="N7" s="25" t="s">
        <v>116</v>
      </c>
      <c r="O7" s="26" t="str">
        <f t="shared" ref="O7:Q7" si="56">N$2&amp;N7</f>
        <v>長州産業株式会社CBーH55T14A1</v>
      </c>
      <c r="P7" s="25" t="s">
        <v>102</v>
      </c>
      <c r="Q7" s="26" t="str">
        <f t="shared" si="56"/>
        <v>住友電気工業株式会社PDSー1500S01</v>
      </c>
      <c r="R7" s="25" t="s">
        <v>105</v>
      </c>
      <c r="S7" s="26" t="str">
        <f t="shared" ref="S7:U7" si="57">R$2&amp;R7</f>
        <v>ダイヤゼブラ電機株式会社EKH3F</v>
      </c>
      <c r="T7" s="25" t="s">
        <v>562</v>
      </c>
      <c r="U7" s="26" t="str">
        <f t="shared" si="57"/>
        <v>カナディアン・ソーラー・ジャパン株式会社EPCUBEHESーJP2ー606G</v>
      </c>
      <c r="W7" s="26" t="str">
        <f t="shared" ref="W7" si="58">V$2&amp;V7</f>
        <v>サンテックパワージャパン株式会社</v>
      </c>
      <c r="Y7" s="26" t="str">
        <f t="shared" ref="Y7" si="59">X$2&amp;X7</f>
        <v>ハンファジャパン株式会社</v>
      </c>
      <c r="AA7" s="26" t="str">
        <f t="shared" ref="AA7" si="60">Z$2&amp;Z7</f>
        <v>株式会社Looop</v>
      </c>
      <c r="AC7" s="26" t="str">
        <f t="shared" ref="AC7:AE7" si="61">AB$2&amp;AB7</f>
        <v>デルタ電子株式会社</v>
      </c>
      <c r="AD7" s="25" t="s">
        <v>99</v>
      </c>
      <c r="AE7" s="26" t="str">
        <f t="shared" si="61"/>
        <v>スマートソーラー株式会社SST4012TA</v>
      </c>
      <c r="AF7" s="25" t="s">
        <v>181</v>
      </c>
      <c r="AG7" s="26" t="str">
        <f t="shared" ref="AG7" si="62">AF$2&amp;AF7</f>
        <v>株式会社村田製作所MPRーP021</v>
      </c>
      <c r="AH7" s="25" t="s">
        <v>391</v>
      </c>
      <c r="AI7" s="26" t="str">
        <f t="shared" ref="AI7:AK7" si="63">AH$2&amp;AH7</f>
        <v>株式会社NFブロッサムテクノロジーズEV5130AIR／6</v>
      </c>
      <c r="AJ7" s="25" t="s">
        <v>17</v>
      </c>
      <c r="AK7" s="26" t="str">
        <f t="shared" si="63"/>
        <v>オムロン　ソーシアルソリューションズ株式会社KP55S3ーPKGーSMM3</v>
      </c>
      <c r="AL7" s="25" t="s">
        <v>456</v>
      </c>
      <c r="AM7" s="26" t="str">
        <f t="shared" ref="AM7" si="64">AL$2&amp;AL7</f>
        <v>株式会社日本産業EKH9．9ーHR140</v>
      </c>
      <c r="AO7" s="26" t="str">
        <f t="shared" ref="AO7:AQ7" si="65">AN$2&amp;AN7</f>
        <v>株式会社サニックス</v>
      </c>
      <c r="AP7" s="25" t="s">
        <v>461</v>
      </c>
      <c r="AQ7" s="26" t="str">
        <f t="shared" si="65"/>
        <v>華為技術日本株式会社LUNA2000ー4．95ー10</v>
      </c>
      <c r="AR7" s="25" t="s">
        <v>4</v>
      </c>
      <c r="AS7" s="26" t="str">
        <f t="shared" ref="AS7:AU7" si="66">AR$2&amp;AR7</f>
        <v>荏原実業株式会社EJ1ーHB115SーH</v>
      </c>
      <c r="AT7" s="25" t="s">
        <v>468</v>
      </c>
      <c r="AU7" s="26" t="str">
        <f t="shared" si="66"/>
        <v>株式会社エクソル4．95ー10ーXSOL</v>
      </c>
      <c r="AW7" s="26" t="str">
        <f t="shared" ref="AW7:AY7" si="67">AV$2&amp;AV7</f>
        <v>オーデリック株式会社</v>
      </c>
      <c r="AX7" s="25" t="s">
        <v>475</v>
      </c>
      <c r="AY7" s="26" t="str">
        <f t="shared" si="67"/>
        <v>合同会社DMM．com4．95ー10ーDM</v>
      </c>
      <c r="BA7" s="26" t="str">
        <f t="shared" ref="BA7" si="68">AZ$2&amp;AZ7</f>
        <v>トヨタ自動車株式会社</v>
      </c>
      <c r="BB7" s="25" t="s">
        <v>482</v>
      </c>
      <c r="BC7" s="26" t="str">
        <f t="shared" ref="BC7:BE7" si="69">BB$2&amp;BB7</f>
        <v>日本エネルギー総合システム株式会社4．95ー5ーJPNEーL</v>
      </c>
      <c r="BE7" s="26" t="str">
        <f t="shared" si="69"/>
        <v>Upsolar　Japan株式会社</v>
      </c>
      <c r="BF7" s="25" t="s">
        <v>484</v>
      </c>
      <c r="BG7" s="26" t="str">
        <f t="shared" ref="BG7:BI7" si="70">BF$2&amp;BF7</f>
        <v>合同会社Solax　Power　NetworkJ1ESSーHB58X</v>
      </c>
      <c r="BI7" s="26" t="str">
        <f t="shared" si="70"/>
        <v>株式会社リミックスポイント</v>
      </c>
      <c r="BK7" s="26" t="str">
        <f t="shared" ref="BK7:BM7" si="71">BJ$2&amp;BJ7</f>
        <v>Sungrow　Japan株式会社</v>
      </c>
      <c r="BM7" s="26" t="str">
        <f t="shared" si="71"/>
        <v>台湾プラスチックジャパンニューエナジー株式会社</v>
      </c>
      <c r="BO7" s="26" t="str">
        <f t="shared" ref="BO7" si="72">BN$2&amp;BN7</f>
        <v>GoodWe　Japan株式会社</v>
      </c>
      <c r="BQ7" s="26" t="str">
        <f t="shared" ref="BQ7:BS7" si="73">BP$2&amp;BP7</f>
        <v>株式会社VOLT</v>
      </c>
      <c r="BS7" s="38" t="str">
        <f t="shared" si="73"/>
        <v/>
      </c>
      <c r="BU7" s="26" t="str">
        <f t="shared" ref="BU7" si="74">BT$2&amp;BT7</f>
        <v/>
      </c>
      <c r="BW7" s="26" t="str">
        <f t="shared" ref="BW7" si="75">BV$2&amp;BV7</f>
        <v/>
      </c>
      <c r="BY7" s="26" t="str">
        <f t="shared" ref="BY7" si="76">BX$2&amp;BX7</f>
        <v/>
      </c>
      <c r="CA7" s="26" t="str">
        <f t="shared" ref="CA7" si="77">BZ$2&amp;BZ7</f>
        <v/>
      </c>
      <c r="CC7" s="26" t="str">
        <f t="shared" ref="CC7" si="78">CB$2&amp;CB7</f>
        <v/>
      </c>
    </row>
    <row r="8" spans="1:81" x14ac:dyDescent="0.55000000000000004">
      <c r="A8" t="s">
        <v>226</v>
      </c>
      <c r="B8" t="s">
        <v>120</v>
      </c>
      <c r="C8" t="s">
        <v>580</v>
      </c>
      <c r="D8" s="25" t="s">
        <v>8</v>
      </c>
      <c r="E8" s="26" t="str">
        <f t="shared" si="0"/>
        <v>エリーパワー株式会社EPSー30D</v>
      </c>
      <c r="F8" s="25" t="s">
        <v>44</v>
      </c>
      <c r="G8" s="26" t="str">
        <f t="shared" si="0"/>
        <v>シャープ株式会社JHーWBP41E</v>
      </c>
      <c r="H8" s="25" t="s">
        <v>419</v>
      </c>
      <c r="I8" s="26" t="str">
        <f t="shared" ref="I8" si="79">H$2&amp;H8</f>
        <v>パナソニック株式会社PLJーRE32C134</v>
      </c>
      <c r="J8" s="25" t="s">
        <v>341</v>
      </c>
      <c r="K8" s="26" t="str">
        <f t="shared" ref="K8" si="80">J$2&amp;J8</f>
        <v>京セラ株式会社EGSーML0501</v>
      </c>
      <c r="L8" s="25" t="s">
        <v>127</v>
      </c>
      <c r="M8" s="26" t="str">
        <f t="shared" ref="M8" si="81">L$2&amp;L8</f>
        <v>ニチコン株式会社ESSーT1MS</v>
      </c>
      <c r="N8" s="25" t="s">
        <v>113</v>
      </c>
      <c r="O8" s="26" t="str">
        <f t="shared" ref="O8:Q8" si="82">N$2&amp;N8</f>
        <v>長州産業株式会社CBーH99T07A1</v>
      </c>
      <c r="P8" s="25" t="s">
        <v>372</v>
      </c>
      <c r="Q8" s="26" t="str">
        <f t="shared" si="82"/>
        <v>住友電気工業株式会社PDSー1600S03E</v>
      </c>
      <c r="R8" s="25" t="s">
        <v>106</v>
      </c>
      <c r="S8" s="26" t="str">
        <f t="shared" ref="S8:U8" si="83">R$2&amp;R8</f>
        <v>ダイヤゼブラ電機株式会社EKH3J</v>
      </c>
      <c r="T8" s="25" t="s">
        <v>563</v>
      </c>
      <c r="U8" s="26" t="str">
        <f t="shared" si="83"/>
        <v>カナディアン・ソーラー・ジャパン株式会社EPCUBEHESーJP2ー610G</v>
      </c>
      <c r="W8" s="26" t="str">
        <f t="shared" ref="W8" si="84">V$2&amp;V8</f>
        <v>サンテックパワージャパン株式会社</v>
      </c>
      <c r="Y8" s="26" t="str">
        <f t="shared" ref="Y8" si="85">X$2&amp;X8</f>
        <v>ハンファジャパン株式会社</v>
      </c>
      <c r="AA8" s="26" t="str">
        <f t="shared" ref="AA8" si="86">Z$2&amp;Z8</f>
        <v>株式会社Looop</v>
      </c>
      <c r="AC8" s="26" t="str">
        <f t="shared" ref="AC8:AE8" si="87">AB$2&amp;AB8</f>
        <v>デルタ電子株式会社</v>
      </c>
      <c r="AE8" s="26" t="str">
        <f t="shared" si="87"/>
        <v>スマートソーラー株式会社</v>
      </c>
      <c r="AF8" s="25" t="s">
        <v>217</v>
      </c>
      <c r="AG8" s="26" t="str">
        <f t="shared" ref="AG8" si="88">AF$2&amp;AF8</f>
        <v>株式会社村田製作所MPRーP026</v>
      </c>
      <c r="AH8" s="25" t="s">
        <v>184</v>
      </c>
      <c r="AI8" s="26" t="str">
        <f t="shared" ref="AI8:AK8" si="89">AH$2&amp;AH8</f>
        <v>株式会社NFブロッサムテクノロジーズLH3098S</v>
      </c>
      <c r="AJ8" s="25" t="s">
        <v>18</v>
      </c>
      <c r="AK8" s="26" t="str">
        <f t="shared" si="89"/>
        <v>オムロン　ソーシアルソリューションズ株式会社KPACーA25ーPKGーMM</v>
      </c>
      <c r="AL8" s="25" t="s">
        <v>457</v>
      </c>
      <c r="AM8" s="26" t="str">
        <f t="shared" ref="AM8" si="90">AL$2&amp;AL8</f>
        <v>株式会社日本産業EKH9．9ーHR70</v>
      </c>
      <c r="AO8" s="26" t="str">
        <f t="shared" ref="AO8:AQ8" si="91">AN$2&amp;AN8</f>
        <v>株式会社サニックス</v>
      </c>
      <c r="AP8" s="25" t="s">
        <v>462</v>
      </c>
      <c r="AQ8" s="26" t="str">
        <f t="shared" si="91"/>
        <v>華為技術日本株式会社LUNA2000ー4．95ー10ーL</v>
      </c>
      <c r="AR8" s="25" t="s">
        <v>3</v>
      </c>
      <c r="AS8" s="26" t="str">
        <f t="shared" ref="AS8:AU8" si="92">AR$2&amp;AR8</f>
        <v>荏原実業株式会社EJ1ーHB115SーHA</v>
      </c>
      <c r="AT8" s="25" t="s">
        <v>469</v>
      </c>
      <c r="AU8" s="26" t="str">
        <f t="shared" si="92"/>
        <v>株式会社エクソル4．95ー10ーXSOLーL</v>
      </c>
      <c r="AW8" s="26" t="str">
        <f t="shared" ref="AW8:AY8" si="93">AV$2&amp;AV8</f>
        <v>オーデリック株式会社</v>
      </c>
      <c r="AX8" s="25" t="s">
        <v>476</v>
      </c>
      <c r="AY8" s="26" t="str">
        <f t="shared" si="93"/>
        <v>合同会社DMM．com4．95ー10ーDMーL</v>
      </c>
      <c r="BA8" s="26" t="str">
        <f t="shared" ref="BA8" si="94">AZ$2&amp;AZ8</f>
        <v>トヨタ自動車株式会社</v>
      </c>
      <c r="BB8" s="25" t="s">
        <v>386</v>
      </c>
      <c r="BC8" s="26" t="str">
        <f t="shared" ref="BC8:BE8" si="95">BB$2&amp;BB8</f>
        <v>日本エネルギー総合システム株式会社4．95ー15ーJPNE</v>
      </c>
      <c r="BE8" s="26" t="str">
        <f t="shared" si="95"/>
        <v>Upsolar　Japan株式会社</v>
      </c>
      <c r="BF8" s="25" t="s">
        <v>388</v>
      </c>
      <c r="BG8" s="26" t="str">
        <f t="shared" ref="BG8:BI8" si="96">BF$2&amp;BF8</f>
        <v>合同会社Solax　Power　NetworkJ1ESSーHB173</v>
      </c>
      <c r="BI8" s="26" t="str">
        <f t="shared" si="96"/>
        <v>株式会社リミックスポイント</v>
      </c>
      <c r="BK8" s="26" t="str">
        <f t="shared" ref="BK8:BM8" si="97">BJ$2&amp;BJ8</f>
        <v>Sungrow　Japan株式会社</v>
      </c>
      <c r="BM8" s="26" t="str">
        <f t="shared" si="97"/>
        <v>台湾プラスチックジャパンニューエナジー株式会社</v>
      </c>
      <c r="BO8" s="26" t="str">
        <f t="shared" ref="BO8" si="98">BN$2&amp;BN8</f>
        <v>GoodWe　Japan株式会社</v>
      </c>
      <c r="BQ8" s="26" t="str">
        <f t="shared" ref="BQ8:BS8" si="99">BP$2&amp;BP8</f>
        <v>株式会社VOLT</v>
      </c>
      <c r="BS8" s="38" t="str">
        <f t="shared" si="99"/>
        <v/>
      </c>
      <c r="BU8" s="26" t="str">
        <f t="shared" ref="BU8" si="100">BT$2&amp;BT8</f>
        <v/>
      </c>
      <c r="BW8" s="26" t="str">
        <f t="shared" ref="BW8" si="101">BV$2&amp;BV8</f>
        <v/>
      </c>
      <c r="BY8" s="26" t="str">
        <f t="shared" ref="BY8" si="102">BX$2&amp;BX8</f>
        <v/>
      </c>
      <c r="CA8" s="26" t="str">
        <f t="shared" ref="CA8" si="103">BZ$2&amp;BZ8</f>
        <v/>
      </c>
      <c r="CC8" s="26" t="str">
        <f t="shared" ref="CC8" si="104">CB$2&amp;CB8</f>
        <v/>
      </c>
    </row>
    <row r="9" spans="1:81" x14ac:dyDescent="0.55000000000000004">
      <c r="A9" t="s">
        <v>227</v>
      </c>
      <c r="B9" t="s">
        <v>108</v>
      </c>
      <c r="C9" t="s">
        <v>581</v>
      </c>
      <c r="D9" s="25" t="s">
        <v>9</v>
      </c>
      <c r="E9" s="26" t="str">
        <f t="shared" si="0"/>
        <v>エリーパワー株式会社EPSー30S</v>
      </c>
      <c r="F9" s="25" t="s">
        <v>31</v>
      </c>
      <c r="G9" s="26" t="str">
        <f t="shared" si="0"/>
        <v>シャープ株式会社JHーWBP44E</v>
      </c>
      <c r="H9" s="25" t="s">
        <v>420</v>
      </c>
      <c r="I9" s="26" t="str">
        <f t="shared" ref="I9" si="105">H$2&amp;H9</f>
        <v>パナソニック株式会社PLJーRE3HC064</v>
      </c>
      <c r="J9" s="25" t="s">
        <v>340</v>
      </c>
      <c r="K9" s="26" t="str">
        <f t="shared" ref="K9" si="106">J$2&amp;J9</f>
        <v>京セラ株式会社EGSーML1001</v>
      </c>
      <c r="L9" s="25" t="s">
        <v>136</v>
      </c>
      <c r="M9" s="26" t="str">
        <f t="shared" ref="M9" si="107">L$2&amp;L9</f>
        <v>ニチコン株式会社ESSーT1MSV</v>
      </c>
      <c r="N9" s="25" t="s">
        <v>114</v>
      </c>
      <c r="O9" s="26" t="str">
        <f t="shared" ref="O9:Q9" si="108">N$2&amp;N9</f>
        <v>長州産業株式会社CBーH99T14A1</v>
      </c>
      <c r="Q9" s="26" t="str">
        <f t="shared" si="108"/>
        <v>住友電気工業株式会社</v>
      </c>
      <c r="R9" s="25" t="s">
        <v>107</v>
      </c>
      <c r="S9" s="26" t="str">
        <f t="shared" ref="S9:U9" si="109">R$2&amp;R9</f>
        <v>ダイヤゼブラ電機株式会社EKH3K</v>
      </c>
      <c r="T9" s="25" t="s">
        <v>564</v>
      </c>
      <c r="U9" s="26" t="str">
        <f t="shared" si="109"/>
        <v>カナディアン・ソーラー・ジャパン株式会社EPCUBEHESーJP2ー613G</v>
      </c>
      <c r="W9" s="26" t="str">
        <f t="shared" ref="W9" si="110">V$2&amp;V9</f>
        <v>サンテックパワージャパン株式会社</v>
      </c>
      <c r="Y9" s="26" t="str">
        <f t="shared" ref="Y9" si="111">X$2&amp;X9</f>
        <v>ハンファジャパン株式会社</v>
      </c>
      <c r="AA9" s="26" t="str">
        <f t="shared" ref="AA9" si="112">Z$2&amp;Z9</f>
        <v>株式会社Looop</v>
      </c>
      <c r="AC9" s="26" t="str">
        <f t="shared" ref="AC9:AE9" si="113">AB$2&amp;AB9</f>
        <v>デルタ電子株式会社</v>
      </c>
      <c r="AE9" s="26" t="str">
        <f t="shared" si="113"/>
        <v>スマートソーラー株式会社</v>
      </c>
      <c r="AG9" s="26" t="str">
        <f t="shared" ref="AG9" si="114">AF$2&amp;AF9</f>
        <v>株式会社村田製作所</v>
      </c>
      <c r="AH9" s="25" t="s">
        <v>392</v>
      </c>
      <c r="AI9" s="26" t="str">
        <f t="shared" ref="AI9:AK9" si="115">AH$2&amp;AH9</f>
        <v>株式会社NFブロッサムテクノロジーズLL3098HES／Y</v>
      </c>
      <c r="AJ9" s="25" t="s">
        <v>19</v>
      </c>
      <c r="AK9" s="26" t="str">
        <f t="shared" si="115"/>
        <v>オムロン　ソーシアルソリューションズ株式会社KPACーA25ーPKGーMM2</v>
      </c>
      <c r="AM9" s="26" t="str">
        <f t="shared" ref="AM9" si="116">AL$2&amp;AL9</f>
        <v>株式会社日本産業</v>
      </c>
      <c r="AO9" s="26" t="str">
        <f t="shared" ref="AO9:AQ9" si="117">AN$2&amp;AN9</f>
        <v>株式会社サニックス</v>
      </c>
      <c r="AP9" s="25" t="s">
        <v>463</v>
      </c>
      <c r="AQ9" s="26" t="str">
        <f t="shared" si="117"/>
        <v>華為技術日本株式会社LUNA2000ー4．95ー5</v>
      </c>
      <c r="AR9" s="25" t="s">
        <v>404</v>
      </c>
      <c r="AS9" s="26" t="str">
        <f t="shared" ref="AS9:AU9" si="118">AR$2&amp;AR9</f>
        <v>荏原実業株式会社EJ1ーHB115SーQ</v>
      </c>
      <c r="AT9" s="25" t="s">
        <v>470</v>
      </c>
      <c r="AU9" s="26" t="str">
        <f t="shared" si="118"/>
        <v>株式会社エクソル4．95ー5ーXSOL</v>
      </c>
      <c r="AW9" s="26" t="str">
        <f t="shared" ref="AW9:AY9" si="119">AV$2&amp;AV9</f>
        <v>オーデリック株式会社</v>
      </c>
      <c r="AX9" s="25" t="s">
        <v>407</v>
      </c>
      <c r="AY9" s="26" t="str">
        <f t="shared" si="119"/>
        <v>合同会社DMM．com4．95ー15ーDM</v>
      </c>
      <c r="BA9" s="26" t="str">
        <f t="shared" ref="BA9" si="120">AZ$2&amp;AZ9</f>
        <v>トヨタ自動車株式会社</v>
      </c>
      <c r="BB9" s="25" t="s">
        <v>387</v>
      </c>
      <c r="BC9" s="26" t="str">
        <f t="shared" ref="BC9:BE9" si="121">BB$2&amp;BB9</f>
        <v>日本エネルギー総合システム株式会社4．95ー15ーJPNEーL</v>
      </c>
      <c r="BE9" s="26" t="str">
        <f t="shared" si="121"/>
        <v>Upsolar　Japan株式会社</v>
      </c>
      <c r="BG9" s="26" t="str">
        <f t="shared" ref="BG9:BI9" si="122">BF$2&amp;BF9</f>
        <v>合同会社Solax　Power　Network</v>
      </c>
      <c r="BI9" s="26" t="str">
        <f t="shared" si="122"/>
        <v>株式会社リミックスポイント</v>
      </c>
      <c r="BK9" s="26" t="str">
        <f t="shared" ref="BK9:BM9" si="123">BJ$2&amp;BJ9</f>
        <v>Sungrow　Japan株式会社</v>
      </c>
      <c r="BM9" s="26" t="str">
        <f t="shared" si="123"/>
        <v>台湾プラスチックジャパンニューエナジー株式会社</v>
      </c>
      <c r="BO9" s="26" t="str">
        <f t="shared" ref="BO9" si="124">BN$2&amp;BN9</f>
        <v>GoodWe　Japan株式会社</v>
      </c>
      <c r="BQ9" s="26" t="str">
        <f t="shared" ref="BQ9:BS9" si="125">BP$2&amp;BP9</f>
        <v>株式会社VOLT</v>
      </c>
      <c r="BS9" s="38" t="str">
        <f t="shared" si="125"/>
        <v/>
      </c>
      <c r="BU9" s="26" t="str">
        <f t="shared" ref="BU9" si="126">BT$2&amp;BT9</f>
        <v/>
      </c>
      <c r="BW9" s="26" t="str">
        <f t="shared" ref="BW9" si="127">BV$2&amp;BV9</f>
        <v/>
      </c>
      <c r="BY9" s="26" t="str">
        <f t="shared" ref="BY9" si="128">BX$2&amp;BX9</f>
        <v/>
      </c>
      <c r="CA9" s="26" t="str">
        <f t="shared" ref="CA9" si="129">BZ$2&amp;BZ9</f>
        <v/>
      </c>
      <c r="CC9" s="26" t="str">
        <f t="shared" ref="CC9" si="130">CB$2&amp;CB9</f>
        <v/>
      </c>
    </row>
    <row r="10" spans="1:81" x14ac:dyDescent="0.55000000000000004">
      <c r="A10" t="s">
        <v>228</v>
      </c>
      <c r="B10" t="s">
        <v>101</v>
      </c>
      <c r="C10" t="s">
        <v>582</v>
      </c>
      <c r="D10" s="25" t="s">
        <v>10</v>
      </c>
      <c r="E10" s="26" t="str">
        <f t="shared" si="0"/>
        <v>エリーパワー株式会社EPSー30SR</v>
      </c>
      <c r="F10" s="25" t="s">
        <v>32</v>
      </c>
      <c r="G10" s="26" t="str">
        <f t="shared" si="0"/>
        <v>シャープ株式会社JHーWBP45D</v>
      </c>
      <c r="H10" s="25" t="s">
        <v>415</v>
      </c>
      <c r="I10" s="26" t="str">
        <f t="shared" ref="I10" si="131">H$2&amp;H10</f>
        <v>パナソニック株式会社PLJーRE3HC067</v>
      </c>
      <c r="J10" s="25" t="s">
        <v>25</v>
      </c>
      <c r="K10" s="26" t="str">
        <f t="shared" ref="K10" si="132">J$2&amp;J10</f>
        <v>京セラ株式会社EGSーML1200</v>
      </c>
      <c r="L10" s="25" t="s">
        <v>128</v>
      </c>
      <c r="M10" s="26" t="str">
        <f t="shared" ref="M10" si="133">L$2&amp;L10</f>
        <v>ニチコン株式会社ESSーT1S1</v>
      </c>
      <c r="N10" s="25" t="s">
        <v>343</v>
      </c>
      <c r="O10" s="26" t="str">
        <f t="shared" ref="O10:Q10" si="134">N$2&amp;N10</f>
        <v>長州産業株式会社CBーP127M05A</v>
      </c>
      <c r="Q10" s="26" t="str">
        <f t="shared" si="134"/>
        <v>住友電気工業株式会社</v>
      </c>
      <c r="R10" s="25" t="s">
        <v>373</v>
      </c>
      <c r="S10" s="26" t="str">
        <f t="shared" ref="S10:U10" si="135">R$2&amp;R10</f>
        <v>ダイヤゼブラ電機株式会社EKH4D</v>
      </c>
      <c r="U10" s="26" t="str">
        <f t="shared" si="135"/>
        <v>カナディアン・ソーラー・ジャパン株式会社</v>
      </c>
      <c r="W10" s="26" t="str">
        <f t="shared" ref="W10" si="136">V$2&amp;V10</f>
        <v>サンテックパワージャパン株式会社</v>
      </c>
      <c r="Y10" s="26" t="str">
        <f t="shared" ref="Y10" si="137">X$2&amp;X10</f>
        <v>ハンファジャパン株式会社</v>
      </c>
      <c r="AA10" s="26" t="str">
        <f t="shared" ref="AA10" si="138">Z$2&amp;Z10</f>
        <v>株式会社Looop</v>
      </c>
      <c r="AC10" s="26" t="str">
        <f t="shared" ref="AC10:AE10" si="139">AB$2&amp;AB10</f>
        <v>デルタ電子株式会社</v>
      </c>
      <c r="AE10" s="26" t="str">
        <f t="shared" si="139"/>
        <v>スマートソーラー株式会社</v>
      </c>
      <c r="AG10" s="26" t="str">
        <f t="shared" ref="AG10" si="140">AF$2&amp;AF10</f>
        <v>株式会社村田製作所</v>
      </c>
      <c r="AH10" s="25" t="s">
        <v>393</v>
      </c>
      <c r="AI10" s="26" t="str">
        <f t="shared" ref="AI10:AK10" si="141">AH$2&amp;AH10</f>
        <v>株式会社NFブロッサムテクノロジーズLL3098HOS／X</v>
      </c>
      <c r="AJ10" s="25" t="s">
        <v>15</v>
      </c>
      <c r="AK10" s="26" t="str">
        <f t="shared" si="141"/>
        <v>オムロン　ソーシアルソリューションズ株式会社KPBPーAーPKGーMM1</v>
      </c>
      <c r="AM10" s="26" t="str">
        <f t="shared" ref="AM10" si="142">AL$2&amp;AL10</f>
        <v>株式会社日本産業</v>
      </c>
      <c r="AO10" s="26" t="str">
        <f t="shared" ref="AO10:AQ10" si="143">AN$2&amp;AN10</f>
        <v>株式会社サニックス</v>
      </c>
      <c r="AP10" s="25" t="s">
        <v>464</v>
      </c>
      <c r="AQ10" s="26" t="str">
        <f t="shared" si="143"/>
        <v>華為技術日本株式会社LUNA2000ー4．95ー5ーL</v>
      </c>
      <c r="AR10" s="25" t="s">
        <v>405</v>
      </c>
      <c r="AS10" s="26" t="str">
        <f t="shared" ref="AS10:AU10" si="144">AR$2&amp;AR10</f>
        <v>荏原実業株式会社EJ1ーHB173ーQ</v>
      </c>
      <c r="AT10" s="25" t="s">
        <v>471</v>
      </c>
      <c r="AU10" s="26" t="str">
        <f t="shared" si="144"/>
        <v>株式会社エクソル4．95ー5ーXSOLーL</v>
      </c>
      <c r="AW10" s="26" t="str">
        <f t="shared" ref="AW10:AY10" si="145">AV$2&amp;AV10</f>
        <v>オーデリック株式会社</v>
      </c>
      <c r="AX10" s="25" t="s">
        <v>408</v>
      </c>
      <c r="AY10" s="26" t="str">
        <f t="shared" si="145"/>
        <v>合同会社DMM．com4．95ー15ーDMーL</v>
      </c>
      <c r="BA10" s="26" t="str">
        <f t="shared" ref="BA10" si="146">AZ$2&amp;AZ10</f>
        <v>トヨタ自動車株式会社</v>
      </c>
      <c r="BC10" s="26" t="str">
        <f t="shared" ref="BC10:BE10" si="147">BB$2&amp;BB10</f>
        <v>日本エネルギー総合システム株式会社</v>
      </c>
      <c r="BE10" s="26" t="str">
        <f t="shared" si="147"/>
        <v>Upsolar　Japan株式会社</v>
      </c>
      <c r="BG10" s="26" t="str">
        <f t="shared" ref="BG10:BI10" si="148">BF$2&amp;BF10</f>
        <v>合同会社Solax　Power　Network</v>
      </c>
      <c r="BI10" s="26" t="str">
        <f t="shared" si="148"/>
        <v>株式会社リミックスポイント</v>
      </c>
      <c r="BK10" s="26" t="str">
        <f t="shared" ref="BK10:BM10" si="149">BJ$2&amp;BJ10</f>
        <v>Sungrow　Japan株式会社</v>
      </c>
      <c r="BM10" s="26" t="str">
        <f t="shared" si="149"/>
        <v>台湾プラスチックジャパンニューエナジー株式会社</v>
      </c>
      <c r="BO10" s="26" t="str">
        <f t="shared" ref="BO10" si="150">BN$2&amp;BN10</f>
        <v>GoodWe　Japan株式会社</v>
      </c>
      <c r="BQ10" s="26" t="str">
        <f t="shared" ref="BQ10:BS10" si="151">BP$2&amp;BP10</f>
        <v>株式会社VOLT</v>
      </c>
      <c r="BS10" s="38" t="str">
        <f t="shared" si="151"/>
        <v/>
      </c>
      <c r="BU10" s="26" t="str">
        <f t="shared" ref="BU10" si="152">BT$2&amp;BT10</f>
        <v/>
      </c>
      <c r="BW10" s="26" t="str">
        <f t="shared" ref="BW10" si="153">BV$2&amp;BV10</f>
        <v/>
      </c>
      <c r="BY10" s="26" t="str">
        <f t="shared" ref="BY10" si="154">BX$2&amp;BX10</f>
        <v/>
      </c>
      <c r="CA10" s="26" t="str">
        <f t="shared" ref="CA10" si="155">BZ$2&amp;BZ10</f>
        <v/>
      </c>
      <c r="CC10" s="26" t="str">
        <f t="shared" ref="CC10" si="156">CB$2&amp;CB10</f>
        <v/>
      </c>
    </row>
    <row r="11" spans="1:81" x14ac:dyDescent="0.55000000000000004">
      <c r="A11" t="s">
        <v>229</v>
      </c>
      <c r="B11" t="s">
        <v>351</v>
      </c>
      <c r="C11" t="s">
        <v>583</v>
      </c>
      <c r="D11" s="25" t="s">
        <v>11</v>
      </c>
      <c r="E11" s="26" t="str">
        <f t="shared" si="0"/>
        <v>エリーパワー株式会社EPSー40D</v>
      </c>
      <c r="F11" s="25" t="s">
        <v>201</v>
      </c>
      <c r="G11" s="26" t="str">
        <f t="shared" si="0"/>
        <v>シャープ株式会社JHーWBP72P</v>
      </c>
      <c r="H11" s="25" t="s">
        <v>412</v>
      </c>
      <c r="I11" s="26" t="str">
        <f t="shared" ref="I11" si="157">H$2&amp;H11</f>
        <v>パナソニック株式会社PLJーRE3HC128</v>
      </c>
      <c r="J11" s="25" t="s">
        <v>380</v>
      </c>
      <c r="K11" s="26" t="str">
        <f t="shared" ref="K11" si="158">J$2&amp;J11</f>
        <v>京セラ株式会社EGSーML1501</v>
      </c>
      <c r="L11" s="25" t="s">
        <v>134</v>
      </c>
      <c r="M11" s="26" t="str">
        <f t="shared" ref="M11" si="159">L$2&amp;L11</f>
        <v>ニチコン株式会社ESSーT1S1V</v>
      </c>
      <c r="N11" s="25" t="s">
        <v>111</v>
      </c>
      <c r="O11" s="26" t="str">
        <f t="shared" ref="O11:Q11" si="160">N$2&amp;N11</f>
        <v>長州産業株式会社CBーP164M05A</v>
      </c>
      <c r="Q11" s="26" t="str">
        <f t="shared" si="160"/>
        <v>住友電気工業株式会社</v>
      </c>
      <c r="S11" s="26" t="str">
        <f t="shared" ref="S11:U11" si="161">R$2&amp;R11</f>
        <v>ダイヤゼブラ電機株式会社</v>
      </c>
      <c r="U11" s="26" t="str">
        <f t="shared" si="161"/>
        <v>カナディアン・ソーラー・ジャパン株式会社</v>
      </c>
      <c r="W11" s="26" t="str">
        <f t="shared" ref="W11" si="162">V$2&amp;V11</f>
        <v>サンテックパワージャパン株式会社</v>
      </c>
      <c r="Y11" s="26" t="str">
        <f t="shared" ref="Y11" si="163">X$2&amp;X11</f>
        <v>ハンファジャパン株式会社</v>
      </c>
      <c r="AA11" s="26" t="str">
        <f t="shared" ref="AA11" si="164">Z$2&amp;Z11</f>
        <v>株式会社Looop</v>
      </c>
      <c r="AC11" s="26" t="str">
        <f t="shared" ref="AC11:AE11" si="165">AB$2&amp;AB11</f>
        <v>デルタ電子株式会社</v>
      </c>
      <c r="AE11" s="26" t="str">
        <f t="shared" si="165"/>
        <v>スマートソーラー株式会社</v>
      </c>
      <c r="AG11" s="26" t="str">
        <f t="shared" ref="AG11" si="166">AF$2&amp;AF11</f>
        <v>株式会社村田製作所</v>
      </c>
      <c r="AH11" s="25" t="s">
        <v>394</v>
      </c>
      <c r="AI11" s="26" t="str">
        <f t="shared" ref="AI11:AK11" si="167">AH$2&amp;AH11</f>
        <v>株式会社NFブロッサムテクノロジーズLL3098HOS／Y</v>
      </c>
      <c r="AJ11" s="25" t="s">
        <v>21</v>
      </c>
      <c r="AK11" s="26" t="str">
        <f t="shared" si="167"/>
        <v>オムロン　ソーシアルソリューションズ株式会社KPBPーAーPKGーMM2</v>
      </c>
      <c r="AM11" s="26" t="str">
        <f t="shared" ref="AM11" si="168">AL$2&amp;AL11</f>
        <v>株式会社日本産業</v>
      </c>
      <c r="AO11" s="26" t="str">
        <f t="shared" ref="AO11:AQ11" si="169">AN$2&amp;AN11</f>
        <v>株式会社サニックス</v>
      </c>
      <c r="AP11" s="25" t="s">
        <v>382</v>
      </c>
      <c r="AQ11" s="26" t="str">
        <f t="shared" si="169"/>
        <v>華為技術日本株式会社LUNA2000ー4．95ー15</v>
      </c>
      <c r="AR11" s="25" t="s">
        <v>6</v>
      </c>
      <c r="AS11" s="26" t="str">
        <f t="shared" ref="AS11:AU11" si="170">AR$2&amp;AR11</f>
        <v>荏原実業株式会社EJ1ーHB58ーH</v>
      </c>
      <c r="AT11" s="25" t="s">
        <v>384</v>
      </c>
      <c r="AU11" s="26" t="str">
        <f t="shared" si="170"/>
        <v>株式会社エクソル4．95ー15ーXSOL</v>
      </c>
      <c r="AW11" s="26" t="str">
        <f t="shared" ref="AW11:AY11" si="171">AV$2&amp;AV11</f>
        <v>オーデリック株式会社</v>
      </c>
      <c r="AX11" s="25" t="s">
        <v>477</v>
      </c>
      <c r="AY11" s="26" t="str">
        <f t="shared" si="171"/>
        <v>合同会社DMM．com4．95ー5ーDM</v>
      </c>
      <c r="BA11" s="26" t="str">
        <f t="shared" ref="BA11" si="172">AZ$2&amp;AZ11</f>
        <v>トヨタ自動車株式会社</v>
      </c>
      <c r="BC11" s="26" t="str">
        <f t="shared" ref="BC11:BE11" si="173">BB$2&amp;BB11</f>
        <v>日本エネルギー総合システム株式会社</v>
      </c>
      <c r="BE11" s="26" t="str">
        <f t="shared" si="173"/>
        <v>Upsolar　Japan株式会社</v>
      </c>
      <c r="BG11" s="26" t="str">
        <f t="shared" ref="BG11:BI11" si="174">BF$2&amp;BF11</f>
        <v>合同会社Solax　Power　Network</v>
      </c>
      <c r="BI11" s="26" t="str">
        <f t="shared" si="174"/>
        <v>株式会社リミックスポイント</v>
      </c>
      <c r="BK11" s="26" t="str">
        <f t="shared" ref="BK11:BM11" si="175">BJ$2&amp;BJ11</f>
        <v>Sungrow　Japan株式会社</v>
      </c>
      <c r="BM11" s="26" t="str">
        <f t="shared" si="175"/>
        <v>台湾プラスチックジャパンニューエナジー株式会社</v>
      </c>
      <c r="BO11" s="26" t="str">
        <f t="shared" ref="BO11" si="176">BN$2&amp;BN11</f>
        <v>GoodWe　Japan株式会社</v>
      </c>
      <c r="BQ11" s="26" t="str">
        <f t="shared" ref="BQ11:BS11" si="177">BP$2&amp;BP11</f>
        <v>株式会社VOLT</v>
      </c>
      <c r="BS11" s="38" t="str">
        <f t="shared" si="177"/>
        <v/>
      </c>
      <c r="BU11" s="26" t="str">
        <f t="shared" ref="BU11" si="178">BT$2&amp;BT11</f>
        <v/>
      </c>
      <c r="BW11" s="26" t="str">
        <f t="shared" ref="BW11" si="179">BV$2&amp;BV11</f>
        <v/>
      </c>
      <c r="BY11" s="26" t="str">
        <f t="shared" ref="BY11" si="180">BX$2&amp;BX11</f>
        <v/>
      </c>
      <c r="CA11" s="26" t="str">
        <f t="shared" ref="CA11" si="181">BZ$2&amp;BZ11</f>
        <v/>
      </c>
      <c r="CC11" s="26" t="str">
        <f t="shared" ref="CC11" si="182">CB$2&amp;CB11</f>
        <v/>
      </c>
    </row>
    <row r="12" spans="1:81" x14ac:dyDescent="0.55000000000000004">
      <c r="A12" t="s">
        <v>230</v>
      </c>
      <c r="B12" t="s">
        <v>22</v>
      </c>
      <c r="C12" t="s">
        <v>584</v>
      </c>
      <c r="D12" s="25" t="s">
        <v>12</v>
      </c>
      <c r="E12" s="26" t="str">
        <f t="shared" si="0"/>
        <v>エリーパワー株式会社EPSー40S</v>
      </c>
      <c r="F12" s="25" t="s">
        <v>195</v>
      </c>
      <c r="G12" s="26" t="str">
        <f t="shared" si="0"/>
        <v>シャープ株式会社JHーWBP72Q</v>
      </c>
      <c r="H12" s="25" t="s">
        <v>413</v>
      </c>
      <c r="I12" s="26" t="str">
        <f t="shared" ref="I12" si="183">H$2&amp;H12</f>
        <v>パナソニック株式会社PLJーRE3HC131</v>
      </c>
      <c r="J12" s="25" t="s">
        <v>364</v>
      </c>
      <c r="K12" s="26" t="str">
        <f t="shared" ref="K12" si="184">J$2&amp;J12</f>
        <v>京セラ株式会社EGSーLM0550</v>
      </c>
      <c r="L12" s="25" t="s">
        <v>129</v>
      </c>
      <c r="M12" s="26" t="str">
        <f t="shared" ref="M12" si="185">L$2&amp;L12</f>
        <v>ニチコン株式会社ESSーT1SS</v>
      </c>
      <c r="N12" s="25" t="s">
        <v>112</v>
      </c>
      <c r="O12" s="26" t="str">
        <f t="shared" ref="O12:Q12" si="186">N$2&amp;N12</f>
        <v>長州産業株式会社CBーP164MS05A</v>
      </c>
      <c r="Q12" s="26" t="str">
        <f t="shared" si="186"/>
        <v>住友電気工業株式会社</v>
      </c>
      <c r="S12" s="26" t="str">
        <f t="shared" ref="S12:U12" si="187">R$2&amp;R12</f>
        <v>ダイヤゼブラ電機株式会社</v>
      </c>
      <c r="U12" s="26" t="str">
        <f t="shared" si="187"/>
        <v>カナディアン・ソーラー・ジャパン株式会社</v>
      </c>
      <c r="W12" s="26" t="str">
        <f t="shared" ref="W12" si="188">V$2&amp;V12</f>
        <v>サンテックパワージャパン株式会社</v>
      </c>
      <c r="Y12" s="26" t="str">
        <f t="shared" ref="Y12" si="189">X$2&amp;X12</f>
        <v>ハンファジャパン株式会社</v>
      </c>
      <c r="AA12" s="26" t="str">
        <f t="shared" ref="AA12" si="190">Z$2&amp;Z12</f>
        <v>株式会社Looop</v>
      </c>
      <c r="AC12" s="26" t="str">
        <f t="shared" ref="AC12:AE12" si="191">AB$2&amp;AB12</f>
        <v>デルタ電子株式会社</v>
      </c>
      <c r="AE12" s="26" t="str">
        <f t="shared" si="191"/>
        <v>スマートソーラー株式会社</v>
      </c>
      <c r="AG12" s="26" t="str">
        <f t="shared" ref="AG12" si="192">AF$2&amp;AF12</f>
        <v>株式会社村田製作所</v>
      </c>
      <c r="AH12" s="25" t="s">
        <v>395</v>
      </c>
      <c r="AI12" s="26" t="str">
        <f t="shared" ref="AI12:AK12" si="193">AH$2&amp;AH12</f>
        <v>株式会社NFブロッサムテクノロジーズLL5130HOS／5</v>
      </c>
      <c r="AJ12" s="25" t="s">
        <v>13</v>
      </c>
      <c r="AK12" s="26" t="str">
        <f t="shared" si="193"/>
        <v>オムロン　ソーシアルソリューションズ株式会社KPBPーAーPKGーMM3</v>
      </c>
      <c r="AM12" s="26" t="str">
        <f t="shared" ref="AM12" si="194">AL$2&amp;AL12</f>
        <v>株式会社日本産業</v>
      </c>
      <c r="AO12" s="26" t="str">
        <f t="shared" ref="AO12:AQ12" si="195">AN$2&amp;AN12</f>
        <v>株式会社サニックス</v>
      </c>
      <c r="AP12" s="25" t="s">
        <v>383</v>
      </c>
      <c r="AQ12" s="26" t="str">
        <f t="shared" si="195"/>
        <v>華為技術日本株式会社LUNA2000ー4．95ー15ーL</v>
      </c>
      <c r="AR12" s="25" t="s">
        <v>5</v>
      </c>
      <c r="AS12" s="26" t="str">
        <f t="shared" ref="AS12:AU12" si="196">AR$2&amp;AR12</f>
        <v>荏原実業株式会社EJ1ーHB58ーHA</v>
      </c>
      <c r="AT12" s="25" t="s">
        <v>385</v>
      </c>
      <c r="AU12" s="26" t="str">
        <f t="shared" si="196"/>
        <v>株式会社エクソル4．95ー15ーXSOLーL</v>
      </c>
      <c r="AW12" s="26" t="str">
        <f t="shared" ref="AW12:AY12" si="197">AV$2&amp;AV12</f>
        <v>オーデリック株式会社</v>
      </c>
      <c r="AX12" s="25" t="s">
        <v>478</v>
      </c>
      <c r="AY12" s="26" t="str">
        <f t="shared" si="197"/>
        <v>合同会社DMM．com4．95ー5ーDMーL</v>
      </c>
      <c r="BA12" s="26" t="str">
        <f t="shared" ref="BA12" si="198">AZ$2&amp;AZ12</f>
        <v>トヨタ自動車株式会社</v>
      </c>
      <c r="BC12" s="26" t="str">
        <f t="shared" ref="BC12:BE12" si="199">BB$2&amp;BB12</f>
        <v>日本エネルギー総合システム株式会社</v>
      </c>
      <c r="BE12" s="26" t="str">
        <f t="shared" si="199"/>
        <v>Upsolar　Japan株式会社</v>
      </c>
      <c r="BG12" s="26" t="str">
        <f t="shared" ref="BG12:BI12" si="200">BF$2&amp;BF12</f>
        <v>合同会社Solax　Power　Network</v>
      </c>
      <c r="BI12" s="26" t="str">
        <f t="shared" si="200"/>
        <v>株式会社リミックスポイント</v>
      </c>
      <c r="BK12" s="26" t="str">
        <f t="shared" ref="BK12:BM12" si="201">BJ$2&amp;BJ12</f>
        <v>Sungrow　Japan株式会社</v>
      </c>
      <c r="BM12" s="26" t="str">
        <f t="shared" si="201"/>
        <v>台湾プラスチックジャパンニューエナジー株式会社</v>
      </c>
      <c r="BO12" s="26" t="str">
        <f t="shared" ref="BO12" si="202">BN$2&amp;BN12</f>
        <v>GoodWe　Japan株式会社</v>
      </c>
      <c r="BQ12" s="26" t="str">
        <f t="shared" ref="BQ12:BS12" si="203">BP$2&amp;BP12</f>
        <v>株式会社VOLT</v>
      </c>
      <c r="BS12" s="38" t="str">
        <f t="shared" si="203"/>
        <v/>
      </c>
      <c r="BU12" s="26" t="str">
        <f t="shared" ref="BU12" si="204">BT$2&amp;BT12</f>
        <v/>
      </c>
      <c r="BW12" s="26" t="str">
        <f t="shared" ref="BW12" si="205">BV$2&amp;BV12</f>
        <v/>
      </c>
      <c r="BY12" s="26" t="str">
        <f t="shared" ref="BY12" si="206">BX$2&amp;BX12</f>
        <v/>
      </c>
      <c r="CA12" s="26" t="str">
        <f t="shared" ref="CA12" si="207">BZ$2&amp;BZ12</f>
        <v/>
      </c>
      <c r="CC12" s="26" t="str">
        <f t="shared" ref="CC12" si="208">CB$2&amp;CB12</f>
        <v/>
      </c>
    </row>
    <row r="13" spans="1:81" x14ac:dyDescent="0.55000000000000004">
      <c r="A13" t="s">
        <v>231</v>
      </c>
      <c r="B13" t="s">
        <v>220</v>
      </c>
      <c r="C13" t="s">
        <v>585</v>
      </c>
      <c r="D13" s="25" t="s">
        <v>255</v>
      </c>
      <c r="E13" s="26" t="str">
        <f t="shared" si="0"/>
        <v>エリーパワー株式会社EPSー41D</v>
      </c>
      <c r="F13" s="25" t="s">
        <v>194</v>
      </c>
      <c r="G13" s="26" t="str">
        <f t="shared" si="0"/>
        <v>シャープ株式会社JHーWBP72R</v>
      </c>
      <c r="H13" s="25" t="s">
        <v>414</v>
      </c>
      <c r="I13" s="26" t="str">
        <f t="shared" ref="I13" si="209">H$2&amp;H13</f>
        <v>パナソニック株式会社PLJーRE3HC134</v>
      </c>
      <c r="J13" s="25" t="s">
        <v>365</v>
      </c>
      <c r="K13" s="26" t="str">
        <f t="shared" ref="K13" si="210">J$2&amp;J13</f>
        <v>京セラ株式会社EGSーLM1100</v>
      </c>
      <c r="L13" s="25" t="s">
        <v>137</v>
      </c>
      <c r="M13" s="26" t="str">
        <f t="shared" ref="M13" si="211">L$2&amp;L13</f>
        <v>ニチコン株式会社ESSーT1SSV</v>
      </c>
      <c r="N13" s="25" t="s">
        <v>346</v>
      </c>
      <c r="O13" s="26" t="str">
        <f t="shared" ref="O13:Q13" si="212">N$2&amp;N13</f>
        <v>長州産業株式会社CBーP63M05A</v>
      </c>
      <c r="Q13" s="26" t="str">
        <f t="shared" si="212"/>
        <v>住友電気工業株式会社</v>
      </c>
      <c r="S13" s="26" t="str">
        <f t="shared" ref="S13:U13" si="213">R$2&amp;R13</f>
        <v>ダイヤゼブラ電機株式会社</v>
      </c>
      <c r="U13" s="26" t="str">
        <f t="shared" si="213"/>
        <v>カナディアン・ソーラー・ジャパン株式会社</v>
      </c>
      <c r="W13" s="26" t="str">
        <f t="shared" ref="W13" si="214">V$2&amp;V13</f>
        <v>サンテックパワージャパン株式会社</v>
      </c>
      <c r="Y13" s="26" t="str">
        <f t="shared" ref="Y13" si="215">X$2&amp;X13</f>
        <v>ハンファジャパン株式会社</v>
      </c>
      <c r="AA13" s="26" t="str">
        <f t="shared" ref="AA13" si="216">Z$2&amp;Z13</f>
        <v>株式会社Looop</v>
      </c>
      <c r="AC13" s="26" t="str">
        <f t="shared" ref="AC13:AE13" si="217">AB$2&amp;AB13</f>
        <v>デルタ電子株式会社</v>
      </c>
      <c r="AE13" s="26" t="str">
        <f t="shared" si="217"/>
        <v>スマートソーラー株式会社</v>
      </c>
      <c r="AG13" s="26" t="str">
        <f t="shared" ref="AG13" si="218">AF$2&amp;AF13</f>
        <v>株式会社村田製作所</v>
      </c>
      <c r="AH13" s="25" t="s">
        <v>396</v>
      </c>
      <c r="AI13" s="26" t="str">
        <f t="shared" ref="AI13:AK13" si="219">AH$2&amp;AH13</f>
        <v>株式会社NFブロッサムテクノロジーズLL5130HOS／6</v>
      </c>
      <c r="AJ13" s="25" t="s">
        <v>347</v>
      </c>
      <c r="AK13" s="26" t="str">
        <f t="shared" si="219"/>
        <v>オムロン　ソーシアルソリューションズ株式会社KPBPーAーPKGーMM4</v>
      </c>
      <c r="AM13" s="26" t="str">
        <f t="shared" ref="AM13" si="220">AL$2&amp;AL13</f>
        <v>株式会社日本産業</v>
      </c>
      <c r="AO13" s="26" t="str">
        <f t="shared" ref="AO13:AQ13" si="221">AN$2&amp;AN13</f>
        <v>株式会社サニックス</v>
      </c>
      <c r="AP13" s="25" t="s">
        <v>576</v>
      </c>
      <c r="AQ13" s="26" t="str">
        <f t="shared" si="221"/>
        <v>華為技術日本株式会社LUNA2000ー4．95ー14ーN</v>
      </c>
      <c r="AR13" s="25" t="s">
        <v>406</v>
      </c>
      <c r="AS13" s="26" t="str">
        <f t="shared" ref="AS13:AU13" si="222">AR$2&amp;AR13</f>
        <v>荏原実業株式会社EJ1ーHB58ーQ</v>
      </c>
      <c r="AT13" s="25" t="s">
        <v>550</v>
      </c>
      <c r="AU13" s="26" t="str">
        <f t="shared" si="222"/>
        <v>株式会社エクソル4．95ー14ーNーXSOL</v>
      </c>
      <c r="AW13" s="26" t="str">
        <f t="shared" ref="AW13:AY13" si="223">AV$2&amp;AV13</f>
        <v>オーデリック株式会社</v>
      </c>
      <c r="AY13" s="26" t="str">
        <f t="shared" si="223"/>
        <v>合同会社DMM．com</v>
      </c>
      <c r="BA13" s="26" t="str">
        <f t="shared" ref="BA13" si="224">AZ$2&amp;AZ13</f>
        <v>トヨタ自動車株式会社</v>
      </c>
      <c r="BC13" s="26" t="str">
        <f t="shared" ref="BC13:BE13" si="225">BB$2&amp;BB13</f>
        <v>日本エネルギー総合システム株式会社</v>
      </c>
      <c r="BE13" s="26" t="str">
        <f t="shared" si="225"/>
        <v>Upsolar　Japan株式会社</v>
      </c>
      <c r="BG13" s="26" t="str">
        <f t="shared" ref="BG13:BI13" si="226">BF$2&amp;BF13</f>
        <v>合同会社Solax　Power　Network</v>
      </c>
      <c r="BI13" s="26" t="str">
        <f t="shared" si="226"/>
        <v>株式会社リミックスポイント</v>
      </c>
      <c r="BK13" s="26" t="str">
        <f t="shared" ref="BK13:BM13" si="227">BJ$2&amp;BJ13</f>
        <v>Sungrow　Japan株式会社</v>
      </c>
      <c r="BM13" s="26" t="str">
        <f t="shared" si="227"/>
        <v>台湾プラスチックジャパンニューエナジー株式会社</v>
      </c>
      <c r="BO13" s="26" t="str">
        <f t="shared" ref="BO13" si="228">BN$2&amp;BN13</f>
        <v>GoodWe　Japan株式会社</v>
      </c>
      <c r="BQ13" s="26" t="str">
        <f t="shared" ref="BQ13:BS13" si="229">BP$2&amp;BP13</f>
        <v>株式会社VOLT</v>
      </c>
      <c r="BS13" s="38" t="str">
        <f t="shared" si="229"/>
        <v/>
      </c>
      <c r="BU13" s="26" t="str">
        <f t="shared" ref="BU13" si="230">BT$2&amp;BT13</f>
        <v/>
      </c>
      <c r="BW13" s="26" t="str">
        <f t="shared" ref="BW13" si="231">BV$2&amp;BV13</f>
        <v/>
      </c>
      <c r="BY13" s="26" t="str">
        <f t="shared" ref="BY13" si="232">BX$2&amp;BX13</f>
        <v/>
      </c>
      <c r="CA13" s="26" t="str">
        <f t="shared" ref="CA13" si="233">BZ$2&amp;BZ13</f>
        <v/>
      </c>
      <c r="CC13" s="26" t="str">
        <f t="shared" ref="CC13" si="234">CB$2&amp;CB13</f>
        <v/>
      </c>
    </row>
    <row r="14" spans="1:81" x14ac:dyDescent="0.55000000000000004">
      <c r="A14" t="s">
        <v>232</v>
      </c>
      <c r="B14" t="s">
        <v>356</v>
      </c>
      <c r="C14" t="s">
        <v>586</v>
      </c>
      <c r="D14" s="25" t="s">
        <v>254</v>
      </c>
      <c r="E14" s="26" t="str">
        <f t="shared" si="0"/>
        <v>エリーパワー株式会社EPSー41S</v>
      </c>
      <c r="F14" s="25" t="s">
        <v>82</v>
      </c>
      <c r="G14" s="26" t="str">
        <f t="shared" si="0"/>
        <v>シャープ株式会社JHーWBP74K</v>
      </c>
      <c r="H14" s="25" t="s">
        <v>157</v>
      </c>
      <c r="I14" s="26" t="str">
        <f t="shared" ref="I14" si="235">H$2&amp;H14</f>
        <v>パナソニック株式会社PLJー255GM1RN4</v>
      </c>
      <c r="J14" s="25" t="s">
        <v>366</v>
      </c>
      <c r="K14" s="26" t="str">
        <f t="shared" ref="K14" si="236">J$2&amp;J14</f>
        <v>京セラ株式会社EGSーLM1650</v>
      </c>
      <c r="L14" s="25" t="s">
        <v>138</v>
      </c>
      <c r="M14" s="26" t="str">
        <f t="shared" ref="M14" si="237">L$2&amp;L14</f>
        <v>ニチコン株式会社ESSーT2MS</v>
      </c>
      <c r="N14" s="25" t="s">
        <v>110</v>
      </c>
      <c r="O14" s="26" t="str">
        <f t="shared" ref="O14:Q14" si="238">N$2&amp;N14</f>
        <v>長州産業株式会社CBーP65M05A</v>
      </c>
      <c r="Q14" s="26" t="str">
        <f t="shared" si="238"/>
        <v>住友電気工業株式会社</v>
      </c>
      <c r="S14" s="26" t="str">
        <f t="shared" ref="S14:U14" si="239">R$2&amp;R14</f>
        <v>ダイヤゼブラ電機株式会社</v>
      </c>
      <c r="U14" s="26" t="str">
        <f t="shared" si="239"/>
        <v>カナディアン・ソーラー・ジャパン株式会社</v>
      </c>
      <c r="W14" s="26" t="str">
        <f t="shared" ref="W14" si="240">V$2&amp;V14</f>
        <v>サンテックパワージャパン株式会社</v>
      </c>
      <c r="Y14" s="26" t="str">
        <f t="shared" ref="Y14" si="241">X$2&amp;X14</f>
        <v>ハンファジャパン株式会社</v>
      </c>
      <c r="AA14" s="26" t="str">
        <f t="shared" ref="AA14" si="242">Z$2&amp;Z14</f>
        <v>株式会社Looop</v>
      </c>
      <c r="AC14" s="26" t="str">
        <f t="shared" ref="AC14:AE14" si="243">AB$2&amp;AB14</f>
        <v>デルタ電子株式会社</v>
      </c>
      <c r="AE14" s="26" t="str">
        <f t="shared" si="243"/>
        <v>スマートソーラー株式会社</v>
      </c>
      <c r="AG14" s="26" t="str">
        <f t="shared" ref="AG14" si="244">AF$2&amp;AF14</f>
        <v>株式会社村田製作所</v>
      </c>
      <c r="AH14" s="25" t="s">
        <v>397</v>
      </c>
      <c r="AI14" s="26" t="str">
        <f t="shared" ref="AI14:AK14" si="245">AH$2&amp;AH14</f>
        <v>株式会社NFブロッサムテクノロジーズNX3098ーHNS／Y</v>
      </c>
      <c r="AJ14" s="25" t="s">
        <v>452</v>
      </c>
      <c r="AK14" s="26" t="str">
        <f t="shared" si="245"/>
        <v>オムロン　ソーシアルソリューションズ株式会社KPBPーAーPKGーMM5</v>
      </c>
      <c r="AM14" s="26" t="str">
        <f t="shared" ref="AM14" si="246">AL$2&amp;AL14</f>
        <v>株式会社日本産業</v>
      </c>
      <c r="AO14" s="26" t="str">
        <f t="shared" ref="AO14:AQ14" si="247">AN$2&amp;AN14</f>
        <v>株式会社サニックス</v>
      </c>
      <c r="AP14" s="25" t="s">
        <v>577</v>
      </c>
      <c r="AQ14" s="26" t="str">
        <f t="shared" si="247"/>
        <v>華為技術日本株式会社LUNA2000ー4．95ー7ーN</v>
      </c>
      <c r="AR14" s="25" t="s">
        <v>376</v>
      </c>
      <c r="AS14" s="26" t="str">
        <f t="shared" ref="AS14:AU14" si="248">AR$2&amp;AR14</f>
        <v>荏原実業株式会社EJ1ーHB173ーH</v>
      </c>
      <c r="AT14" s="25" t="s">
        <v>551</v>
      </c>
      <c r="AU14" s="26" t="str">
        <f t="shared" si="248"/>
        <v>株式会社エクソル4．95ー7ーNーXSOL</v>
      </c>
      <c r="AW14" s="26" t="str">
        <f t="shared" ref="AW14:AY14" si="249">AV$2&amp;AV14</f>
        <v>オーデリック株式会社</v>
      </c>
      <c r="AY14" s="26" t="str">
        <f t="shared" si="249"/>
        <v>合同会社DMM．com</v>
      </c>
      <c r="BA14" s="26" t="str">
        <f t="shared" ref="BA14" si="250">AZ$2&amp;AZ14</f>
        <v>トヨタ自動車株式会社</v>
      </c>
      <c r="BC14" s="26" t="str">
        <f t="shared" ref="BC14:BE14" si="251">BB$2&amp;BB14</f>
        <v>日本エネルギー総合システム株式会社</v>
      </c>
      <c r="BE14" s="26" t="str">
        <f t="shared" si="251"/>
        <v>Upsolar　Japan株式会社</v>
      </c>
      <c r="BG14" s="26" t="str">
        <f t="shared" ref="BG14:BI14" si="252">BF$2&amp;BF14</f>
        <v>合同会社Solax　Power　Network</v>
      </c>
      <c r="BI14" s="26" t="str">
        <f t="shared" si="252"/>
        <v>株式会社リミックスポイント</v>
      </c>
      <c r="BK14" s="26" t="str">
        <f t="shared" ref="BK14:BM14" si="253">BJ$2&amp;BJ14</f>
        <v>Sungrow　Japan株式会社</v>
      </c>
      <c r="BM14" s="26" t="str">
        <f t="shared" si="253"/>
        <v>台湾プラスチックジャパンニューエナジー株式会社</v>
      </c>
      <c r="BO14" s="26" t="str">
        <f t="shared" ref="BO14" si="254">BN$2&amp;BN14</f>
        <v>GoodWe　Japan株式会社</v>
      </c>
      <c r="BQ14" s="26" t="str">
        <f t="shared" ref="BQ14:BS14" si="255">BP$2&amp;BP14</f>
        <v>株式会社VOLT</v>
      </c>
      <c r="BS14" s="38" t="str">
        <f t="shared" si="255"/>
        <v/>
      </c>
      <c r="BU14" s="26" t="str">
        <f t="shared" ref="BU14" si="256">BT$2&amp;BT14</f>
        <v/>
      </c>
      <c r="BW14" s="26" t="str">
        <f t="shared" ref="BW14" si="257">BV$2&amp;BV14</f>
        <v/>
      </c>
      <c r="BY14" s="26" t="str">
        <f t="shared" ref="BY14" si="258">BX$2&amp;BX14</f>
        <v/>
      </c>
      <c r="CA14" s="26" t="str">
        <f t="shared" ref="CA14" si="259">BZ$2&amp;BZ14</f>
        <v/>
      </c>
      <c r="CC14" s="26" t="str">
        <f t="shared" ref="CC14" si="260">CB$2&amp;CB14</f>
        <v/>
      </c>
    </row>
    <row r="15" spans="1:81" x14ac:dyDescent="0.55000000000000004">
      <c r="A15" t="s">
        <v>233</v>
      </c>
      <c r="B15" t="s">
        <v>430</v>
      </c>
      <c r="C15" t="s">
        <v>587</v>
      </c>
      <c r="E15" s="26" t="str">
        <f t="shared" si="0"/>
        <v>エリーパワー株式会社</v>
      </c>
      <c r="F15" s="25" t="s">
        <v>94</v>
      </c>
      <c r="G15" s="26" t="str">
        <f t="shared" si="0"/>
        <v>シャープ株式会社JHーWBP74L</v>
      </c>
      <c r="H15" s="25" t="s">
        <v>158</v>
      </c>
      <c r="I15" s="26" t="str">
        <f t="shared" ref="I15" si="261">H$2&amp;H15</f>
        <v>パナソニック株式会社PLJー255GM1RN4137</v>
      </c>
      <c r="J15" s="25" t="s">
        <v>367</v>
      </c>
      <c r="K15" s="26" t="str">
        <f t="shared" ref="K15" si="262">J$2&amp;J15</f>
        <v>京セラ株式会社EGSーMC0550</v>
      </c>
      <c r="L15" s="25" t="s">
        <v>132</v>
      </c>
      <c r="M15" s="26" t="str">
        <f t="shared" ref="M15" si="263">L$2&amp;L15</f>
        <v>ニチコン株式会社ESSーT2S1V</v>
      </c>
      <c r="N15" s="25" t="s">
        <v>109</v>
      </c>
      <c r="O15" s="26" t="str">
        <f t="shared" ref="O15:Q15" si="264">N$2&amp;N15</f>
        <v>長州産業株式会社CBーP65MS05A</v>
      </c>
      <c r="Q15" s="26" t="str">
        <f t="shared" si="264"/>
        <v>住友電気工業株式会社</v>
      </c>
      <c r="S15" s="26" t="str">
        <f t="shared" ref="S15:U15" si="265">R$2&amp;R15</f>
        <v>ダイヤゼブラ電機株式会社</v>
      </c>
      <c r="U15" s="26" t="str">
        <f t="shared" si="265"/>
        <v>カナディアン・ソーラー・ジャパン株式会社</v>
      </c>
      <c r="W15" s="26" t="str">
        <f t="shared" ref="W15" si="266">V$2&amp;V15</f>
        <v>サンテックパワージャパン株式会社</v>
      </c>
      <c r="Y15" s="26" t="str">
        <f t="shared" ref="Y15" si="267">X$2&amp;X15</f>
        <v>ハンファジャパン株式会社</v>
      </c>
      <c r="AA15" s="26" t="str">
        <f t="shared" ref="AA15" si="268">Z$2&amp;Z15</f>
        <v>株式会社Looop</v>
      </c>
      <c r="AC15" s="26" t="str">
        <f t="shared" ref="AC15:AE15" si="269">AB$2&amp;AB15</f>
        <v>デルタ電子株式会社</v>
      </c>
      <c r="AE15" s="26" t="str">
        <f t="shared" si="269"/>
        <v>スマートソーラー株式会社</v>
      </c>
      <c r="AG15" s="26" t="str">
        <f t="shared" ref="AG15" si="270">AF$2&amp;AF15</f>
        <v>株式会社村田製作所</v>
      </c>
      <c r="AH15" s="25" t="s">
        <v>398</v>
      </c>
      <c r="AI15" s="26" t="str">
        <f t="shared" ref="AI15:AK15" si="271">AH$2&amp;AH15</f>
        <v>株式会社NFブロッサムテクノロジーズNX5130HNS／5</v>
      </c>
      <c r="AJ15" s="25" t="s">
        <v>20</v>
      </c>
      <c r="AK15" s="26" t="str">
        <f t="shared" si="271"/>
        <v>オムロン　ソーシアルソリューションズ株式会社KPBPーAーPKGーSMM2</v>
      </c>
      <c r="AM15" s="26" t="str">
        <f t="shared" ref="AM15" si="272">AL$2&amp;AL15</f>
        <v>株式会社日本産業</v>
      </c>
      <c r="AO15" s="26" t="str">
        <f t="shared" ref="AO15:AQ15" si="273">AN$2&amp;AN15</f>
        <v>株式会社サニックス</v>
      </c>
      <c r="AQ15" s="26" t="str">
        <f t="shared" si="273"/>
        <v>華為技術日本株式会社</v>
      </c>
      <c r="AR15" s="25" t="s">
        <v>377</v>
      </c>
      <c r="AS15" s="26" t="str">
        <f t="shared" ref="AS15:AU15" si="274">AR$2&amp;AR15</f>
        <v>荏原実業株式会社EJ1ーHB173ーHA</v>
      </c>
      <c r="AU15" s="26" t="str">
        <f t="shared" si="274"/>
        <v>株式会社エクソル</v>
      </c>
      <c r="AW15" s="26" t="str">
        <f t="shared" ref="AW15:AY15" si="275">AV$2&amp;AV15</f>
        <v>オーデリック株式会社</v>
      </c>
      <c r="AY15" s="26" t="str">
        <f t="shared" si="275"/>
        <v>合同会社DMM．com</v>
      </c>
      <c r="BA15" s="26" t="str">
        <f t="shared" ref="BA15" si="276">AZ$2&amp;AZ15</f>
        <v>トヨタ自動車株式会社</v>
      </c>
      <c r="BC15" s="26" t="str">
        <f t="shared" ref="BC15:BE15" si="277">BB$2&amp;BB15</f>
        <v>日本エネルギー総合システム株式会社</v>
      </c>
      <c r="BE15" s="26" t="str">
        <f t="shared" si="277"/>
        <v>Upsolar　Japan株式会社</v>
      </c>
      <c r="BG15" s="26" t="str">
        <f t="shared" ref="BG15:BI15" si="278">BF$2&amp;BF15</f>
        <v>合同会社Solax　Power　Network</v>
      </c>
      <c r="BI15" s="26" t="str">
        <f t="shared" si="278"/>
        <v>株式会社リミックスポイント</v>
      </c>
      <c r="BK15" s="26" t="str">
        <f t="shared" ref="BK15:BM15" si="279">BJ$2&amp;BJ15</f>
        <v>Sungrow　Japan株式会社</v>
      </c>
      <c r="BM15" s="26" t="str">
        <f t="shared" si="279"/>
        <v>台湾プラスチックジャパンニューエナジー株式会社</v>
      </c>
      <c r="BO15" s="26" t="str">
        <f t="shared" ref="BO15" si="280">BN$2&amp;BN15</f>
        <v>GoodWe　Japan株式会社</v>
      </c>
      <c r="BQ15" s="26" t="str">
        <f t="shared" ref="BQ15:BS15" si="281">BP$2&amp;BP15</f>
        <v>株式会社VOLT</v>
      </c>
      <c r="BS15" s="38" t="str">
        <f t="shared" si="281"/>
        <v/>
      </c>
      <c r="BU15" s="26" t="str">
        <f t="shared" ref="BU15" si="282">BT$2&amp;BT15</f>
        <v/>
      </c>
      <c r="BW15" s="26" t="str">
        <f t="shared" ref="BW15" si="283">BV$2&amp;BV15</f>
        <v/>
      </c>
      <c r="BY15" s="26" t="str">
        <f t="shared" ref="BY15" si="284">BX$2&amp;BX15</f>
        <v/>
      </c>
      <c r="CA15" s="26" t="str">
        <f t="shared" ref="CA15" si="285">BZ$2&amp;BZ15</f>
        <v/>
      </c>
      <c r="CC15" s="26" t="str">
        <f t="shared" ref="CC15" si="286">CB$2&amp;CB15</f>
        <v/>
      </c>
    </row>
    <row r="16" spans="1:81" x14ac:dyDescent="0.55000000000000004">
      <c r="A16" t="s">
        <v>234</v>
      </c>
      <c r="B16" t="s">
        <v>119</v>
      </c>
      <c r="C16" t="s">
        <v>588</v>
      </c>
      <c r="E16" s="26" t="str">
        <f t="shared" si="0"/>
        <v>エリーパワー株式会社</v>
      </c>
      <c r="F16" s="25" t="s">
        <v>52</v>
      </c>
      <c r="G16" s="26" t="str">
        <f t="shared" si="0"/>
        <v>シャープ株式会社JHーWBP74M</v>
      </c>
      <c r="H16" s="25" t="s">
        <v>159</v>
      </c>
      <c r="I16" s="26" t="str">
        <f t="shared" ref="I16" si="287">H$2&amp;H16</f>
        <v>パナソニック株式会社PLJーB21A</v>
      </c>
      <c r="J16" s="25" t="s">
        <v>368</v>
      </c>
      <c r="K16" s="26" t="str">
        <f t="shared" ref="K16" si="288">J$2&amp;J16</f>
        <v>京セラ株式会社EGSーMC1100</v>
      </c>
      <c r="L16" s="25" t="s">
        <v>139</v>
      </c>
      <c r="M16" s="26" t="str">
        <f t="shared" ref="M16" si="289">L$2&amp;L16</f>
        <v>ニチコン株式会社ESSーT2SS</v>
      </c>
      <c r="N16" s="25" t="s">
        <v>118</v>
      </c>
      <c r="O16" s="26" t="str">
        <f t="shared" ref="O16:Q16" si="290">N$2&amp;N16</f>
        <v>長州産業株式会社CBーP98M05A</v>
      </c>
      <c r="Q16" s="26" t="str">
        <f t="shared" si="290"/>
        <v>住友電気工業株式会社</v>
      </c>
      <c r="S16" s="26" t="str">
        <f t="shared" ref="S16:U16" si="291">R$2&amp;R16</f>
        <v>ダイヤゼブラ電機株式会社</v>
      </c>
      <c r="U16" s="26" t="str">
        <f t="shared" si="291"/>
        <v>カナディアン・ソーラー・ジャパン株式会社</v>
      </c>
      <c r="W16" s="26" t="str">
        <f t="shared" ref="W16" si="292">V$2&amp;V16</f>
        <v>サンテックパワージャパン株式会社</v>
      </c>
      <c r="Y16" s="26" t="str">
        <f t="shared" ref="Y16" si="293">X$2&amp;X16</f>
        <v>ハンファジャパン株式会社</v>
      </c>
      <c r="AA16" s="26" t="str">
        <f t="shared" ref="AA16" si="294">Z$2&amp;Z16</f>
        <v>株式会社Looop</v>
      </c>
      <c r="AC16" s="26" t="str">
        <f t="shared" ref="AC16:AE16" si="295">AB$2&amp;AB16</f>
        <v>デルタ電子株式会社</v>
      </c>
      <c r="AE16" s="26" t="str">
        <f t="shared" si="295"/>
        <v>スマートソーラー株式会社</v>
      </c>
      <c r="AG16" s="26" t="str">
        <f t="shared" ref="AG16" si="296">AF$2&amp;AF16</f>
        <v>株式会社村田製作所</v>
      </c>
      <c r="AH16" s="25" t="s">
        <v>399</v>
      </c>
      <c r="AI16" s="26" t="str">
        <f t="shared" ref="AI16:AK16" si="297">AH$2&amp;AH16</f>
        <v>株式会社NFブロッサムテクノロジーズNX5130HNS／6</v>
      </c>
      <c r="AJ16" s="25" t="s">
        <v>14</v>
      </c>
      <c r="AK16" s="26" t="str">
        <f t="shared" si="297"/>
        <v>オムロン　ソーシアルソリューションズ株式会社KPBPーAーPKGーSMM3</v>
      </c>
      <c r="AM16" s="26" t="str">
        <f t="shared" ref="AM16" si="298">AL$2&amp;AL16</f>
        <v>株式会社日本産業</v>
      </c>
      <c r="AO16" s="26" t="str">
        <f t="shared" ref="AO16:AQ16" si="299">AN$2&amp;AN16</f>
        <v>株式会社サニックス</v>
      </c>
      <c r="AQ16" s="26" t="str">
        <f t="shared" si="299"/>
        <v>華為技術日本株式会社</v>
      </c>
      <c r="AS16" s="26" t="str">
        <f t="shared" ref="AS16:AU16" si="300">AR$2&amp;AR16</f>
        <v>荏原実業株式会社</v>
      </c>
      <c r="AU16" s="26" t="str">
        <f t="shared" si="300"/>
        <v>株式会社エクソル</v>
      </c>
      <c r="AW16" s="26" t="str">
        <f t="shared" ref="AW16:AY16" si="301">AV$2&amp;AV16</f>
        <v>オーデリック株式会社</v>
      </c>
      <c r="AY16" s="26" t="str">
        <f t="shared" si="301"/>
        <v>合同会社DMM．com</v>
      </c>
      <c r="BA16" s="26" t="str">
        <f t="shared" ref="BA16" si="302">AZ$2&amp;AZ16</f>
        <v>トヨタ自動車株式会社</v>
      </c>
      <c r="BC16" s="26" t="str">
        <f t="shared" ref="BC16:BE16" si="303">BB$2&amp;BB16</f>
        <v>日本エネルギー総合システム株式会社</v>
      </c>
      <c r="BE16" s="26" t="str">
        <f t="shared" si="303"/>
        <v>Upsolar　Japan株式会社</v>
      </c>
      <c r="BG16" s="26" t="str">
        <f t="shared" ref="BG16:BI16" si="304">BF$2&amp;BF16</f>
        <v>合同会社Solax　Power　Network</v>
      </c>
      <c r="BI16" s="26" t="str">
        <f t="shared" si="304"/>
        <v>株式会社リミックスポイント</v>
      </c>
      <c r="BK16" s="26" t="str">
        <f t="shared" ref="BK16:BM16" si="305">BJ$2&amp;BJ16</f>
        <v>Sungrow　Japan株式会社</v>
      </c>
      <c r="BM16" s="26" t="str">
        <f t="shared" si="305"/>
        <v>台湾プラスチックジャパンニューエナジー株式会社</v>
      </c>
      <c r="BO16" s="26" t="str">
        <f t="shared" ref="BO16" si="306">BN$2&amp;BN16</f>
        <v>GoodWe　Japan株式会社</v>
      </c>
      <c r="BQ16" s="26" t="str">
        <f t="shared" ref="BQ16:BS16" si="307">BP$2&amp;BP16</f>
        <v>株式会社VOLT</v>
      </c>
      <c r="BS16" s="38" t="str">
        <f t="shared" si="307"/>
        <v/>
      </c>
      <c r="BU16" s="26" t="str">
        <f t="shared" ref="BU16" si="308">BT$2&amp;BT16</f>
        <v/>
      </c>
      <c r="BW16" s="26" t="str">
        <f t="shared" ref="BW16" si="309">BV$2&amp;BV16</f>
        <v/>
      </c>
      <c r="BY16" s="26" t="str">
        <f t="shared" ref="BY16" si="310">BX$2&amp;BX16</f>
        <v/>
      </c>
      <c r="CA16" s="26" t="str">
        <f t="shared" ref="CA16" si="311">BZ$2&amp;BZ16</f>
        <v/>
      </c>
      <c r="CC16" s="26" t="str">
        <f t="shared" ref="CC16" si="312">CB$2&amp;CB16</f>
        <v/>
      </c>
    </row>
    <row r="17" spans="1:81" x14ac:dyDescent="0.55000000000000004">
      <c r="A17" t="s">
        <v>235</v>
      </c>
      <c r="B17" t="s">
        <v>97</v>
      </c>
      <c r="C17" t="s">
        <v>589</v>
      </c>
      <c r="E17" s="26" t="str">
        <f t="shared" si="0"/>
        <v>エリーパワー株式会社</v>
      </c>
      <c r="F17" s="25" t="s">
        <v>438</v>
      </c>
      <c r="G17" s="26" t="str">
        <f t="shared" si="0"/>
        <v>シャープ株式会社JHーWBP75L</v>
      </c>
      <c r="H17" s="25" t="s">
        <v>160</v>
      </c>
      <c r="I17" s="26" t="str">
        <f t="shared" ref="I17" si="313">H$2&amp;H17</f>
        <v>パナソニック株式会社PLJーB21A004</v>
      </c>
      <c r="J17" s="25" t="s">
        <v>369</v>
      </c>
      <c r="K17" s="26" t="str">
        <f t="shared" ref="K17" si="314">J$2&amp;J17</f>
        <v>京セラ株式会社EGSーMC1650</v>
      </c>
      <c r="L17" s="25" t="s">
        <v>342</v>
      </c>
      <c r="M17" s="26" t="str">
        <f t="shared" ref="M17" si="315">L$2&amp;L17</f>
        <v>ニチコン株式会社ESSーT3F</v>
      </c>
      <c r="N17" s="25" t="s">
        <v>117</v>
      </c>
      <c r="O17" s="26" t="str">
        <f t="shared" ref="O17:Q17" si="316">N$2&amp;N17</f>
        <v>長州産業株式会社CBーP98MS05A</v>
      </c>
      <c r="Q17" s="26" t="str">
        <f t="shared" si="316"/>
        <v>住友電気工業株式会社</v>
      </c>
      <c r="S17" s="26" t="str">
        <f t="shared" ref="S17:U17" si="317">R$2&amp;R17</f>
        <v>ダイヤゼブラ電機株式会社</v>
      </c>
      <c r="U17" s="26" t="str">
        <f t="shared" si="317"/>
        <v>カナディアン・ソーラー・ジャパン株式会社</v>
      </c>
      <c r="W17" s="26" t="str">
        <f t="shared" ref="W17" si="318">V$2&amp;V17</f>
        <v>サンテックパワージャパン株式会社</v>
      </c>
      <c r="Y17" s="26" t="str">
        <f t="shared" ref="Y17" si="319">X$2&amp;X17</f>
        <v>ハンファジャパン株式会社</v>
      </c>
      <c r="AA17" s="26" t="str">
        <f t="shared" ref="AA17" si="320">Z$2&amp;Z17</f>
        <v>株式会社Looop</v>
      </c>
      <c r="AC17" s="26" t="str">
        <f t="shared" ref="AC17:AE17" si="321">AB$2&amp;AB17</f>
        <v>デルタ電子株式会社</v>
      </c>
      <c r="AE17" s="26" t="str">
        <f t="shared" si="321"/>
        <v>スマートソーラー株式会社</v>
      </c>
      <c r="AG17" s="26" t="str">
        <f t="shared" ref="AG17" si="322">AF$2&amp;AF17</f>
        <v>株式会社村田製作所</v>
      </c>
      <c r="AH17" s="25" t="s">
        <v>381</v>
      </c>
      <c r="AI17" s="26" t="str">
        <f t="shared" ref="AI17" si="323">AH$2&amp;AH17</f>
        <v>株式会社NFブロッサムテクノロジーズLT5940HSJ</v>
      </c>
      <c r="AJ17" s="25" t="s">
        <v>552</v>
      </c>
      <c r="AK17" s="26" t="str">
        <f>AJ$2&amp;AJ17</f>
        <v>オムロン　ソーシアルソリューションズ株式会社KPBPーAーPKGーMM10</v>
      </c>
      <c r="AM17" s="26" t="str">
        <f>AL$2&amp;AL17</f>
        <v>株式会社日本産業</v>
      </c>
      <c r="AO17" s="26" t="str">
        <f>AN$2&amp;AN17</f>
        <v>株式会社サニックス</v>
      </c>
      <c r="AQ17" s="26" t="str">
        <f>AP$2&amp;AP17</f>
        <v>華為技術日本株式会社</v>
      </c>
      <c r="AS17" s="26" t="str">
        <f>AR$2&amp;AR17</f>
        <v>荏原実業株式会社</v>
      </c>
      <c r="AU17" s="26" t="str">
        <f>AT$2&amp;AT17</f>
        <v>株式会社エクソル</v>
      </c>
      <c r="AW17" s="26" t="str">
        <f>AV$2&amp;AV17</f>
        <v>オーデリック株式会社</v>
      </c>
      <c r="AY17" s="26" t="str">
        <f>AX$2&amp;AX17</f>
        <v>合同会社DMM．com</v>
      </c>
      <c r="BA17" s="26" t="str">
        <f>AZ$2&amp;AZ17</f>
        <v>トヨタ自動車株式会社</v>
      </c>
      <c r="BC17" s="26" t="str">
        <f>BB$2&amp;BB17</f>
        <v>日本エネルギー総合システム株式会社</v>
      </c>
      <c r="BE17" s="26" t="str">
        <f>BD$2&amp;BD17</f>
        <v>Upsolar　Japan株式会社</v>
      </c>
      <c r="BG17" s="26" t="str">
        <f>BF$2&amp;BF17</f>
        <v>合同会社Solax　Power　Network</v>
      </c>
      <c r="BI17" s="26" t="str">
        <f>BH$2&amp;BH17</f>
        <v>株式会社リミックスポイント</v>
      </c>
      <c r="BK17" s="26" t="str">
        <f>BJ$2&amp;BJ17</f>
        <v>Sungrow　Japan株式会社</v>
      </c>
      <c r="BM17" s="26" t="str">
        <f>BL$2&amp;BL17</f>
        <v>台湾プラスチックジャパンニューエナジー株式会社</v>
      </c>
      <c r="BO17" s="26" t="str">
        <f>BN$2&amp;BN17</f>
        <v>GoodWe　Japan株式会社</v>
      </c>
      <c r="BQ17" s="26" t="str">
        <f>BP$2&amp;BP17</f>
        <v>株式会社VOLT</v>
      </c>
      <c r="BS17" s="38" t="str">
        <f>BR$2&amp;BR17</f>
        <v/>
      </c>
      <c r="BU17" s="26" t="str">
        <f>BT$2&amp;BT17</f>
        <v/>
      </c>
      <c r="BW17" s="26" t="str">
        <f>BV$2&amp;BV17</f>
        <v/>
      </c>
      <c r="BY17" s="26" t="str">
        <f>BX$2&amp;BX17</f>
        <v/>
      </c>
      <c r="CA17" s="26" t="str">
        <f>BZ$2&amp;BZ17</f>
        <v/>
      </c>
      <c r="CC17" s="26" t="str">
        <f>CB$2&amp;CB17</f>
        <v/>
      </c>
    </row>
    <row r="18" spans="1:81" x14ac:dyDescent="0.55000000000000004">
      <c r="A18" t="s">
        <v>236</v>
      </c>
      <c r="B18" t="s">
        <v>177</v>
      </c>
      <c r="C18" t="s">
        <v>590</v>
      </c>
      <c r="E18" s="26" t="str">
        <f t="shared" si="0"/>
        <v>エリーパワー株式会社</v>
      </c>
      <c r="F18" s="25" t="s">
        <v>257</v>
      </c>
      <c r="G18" s="26" t="str">
        <f t="shared" si="0"/>
        <v>シャープ株式会社JHーWBP75M</v>
      </c>
      <c r="H18" s="25" t="s">
        <v>161</v>
      </c>
      <c r="I18" s="26" t="str">
        <f t="shared" ref="I18" si="324">H$2&amp;H18</f>
        <v>パナソニック株式会社PLJーB22A004</v>
      </c>
      <c r="J18" s="25" t="s">
        <v>565</v>
      </c>
      <c r="K18" s="26" t="str">
        <f t="shared" ref="K18" si="325">J$2&amp;J18</f>
        <v>京セラ株式会社EGSーLM0322G</v>
      </c>
      <c r="L18" s="25" t="s">
        <v>121</v>
      </c>
      <c r="M18" s="26" t="str">
        <f t="shared" ref="M18" si="326">L$2&amp;L18</f>
        <v>ニチコン株式会社ESSーT3FS</v>
      </c>
      <c r="N18" s="25" t="s">
        <v>566</v>
      </c>
      <c r="O18" s="26" t="str">
        <f t="shared" ref="O18:Q18" si="327">N$2&amp;N18</f>
        <v>長州産業株式会社CBーE128H2</v>
      </c>
      <c r="Q18" s="26" t="str">
        <f t="shared" si="327"/>
        <v>住友電気工業株式会社</v>
      </c>
      <c r="S18" s="26" t="str">
        <f t="shared" ref="S18:U18" si="328">R$2&amp;R18</f>
        <v>ダイヤゼブラ電機株式会社</v>
      </c>
      <c r="U18" s="26" t="str">
        <f t="shared" si="328"/>
        <v>カナディアン・ソーラー・ジャパン株式会社</v>
      </c>
      <c r="W18" s="26" t="str">
        <f t="shared" ref="W18" si="329">V$2&amp;V18</f>
        <v>サンテックパワージャパン株式会社</v>
      </c>
      <c r="Y18" s="26" t="str">
        <f t="shared" ref="Y18" si="330">X$2&amp;X18</f>
        <v>ハンファジャパン株式会社</v>
      </c>
      <c r="AA18" s="26" t="str">
        <f t="shared" ref="AA18" si="331">Z$2&amp;Z18</f>
        <v>株式会社Looop</v>
      </c>
      <c r="AC18" s="26" t="str">
        <f t="shared" ref="AC18:AE18" si="332">AB$2&amp;AB18</f>
        <v>デルタ電子株式会社</v>
      </c>
      <c r="AE18" s="26" t="str">
        <f t="shared" si="332"/>
        <v>スマートソーラー株式会社</v>
      </c>
      <c r="AG18" s="26" t="str">
        <f t="shared" ref="AG18" si="333">AF$2&amp;AF18</f>
        <v>株式会社村田製作所</v>
      </c>
      <c r="AI18" s="26" t="str">
        <f t="shared" ref="AI18:AK18" si="334">AH$2&amp;AH18</f>
        <v>株式会社NFブロッサムテクノロジーズ</v>
      </c>
      <c r="AJ18" s="25" t="s">
        <v>553</v>
      </c>
      <c r="AK18" s="26" t="str">
        <f t="shared" si="334"/>
        <v>オムロン　ソーシアルソリューションズ株式会社KPBPーAーPKGーMM6</v>
      </c>
      <c r="AM18" s="26" t="str">
        <f t="shared" ref="AM18" si="335">AL$2&amp;AL18</f>
        <v>株式会社日本産業</v>
      </c>
      <c r="AO18" s="26" t="str">
        <f t="shared" ref="AO18:AQ18" si="336">AN$2&amp;AN18</f>
        <v>株式会社サニックス</v>
      </c>
      <c r="AQ18" s="26" t="str">
        <f t="shared" si="336"/>
        <v>華為技術日本株式会社</v>
      </c>
      <c r="AS18" s="26" t="str">
        <f t="shared" ref="AS18:AU18" si="337">AR$2&amp;AR18</f>
        <v>荏原実業株式会社</v>
      </c>
      <c r="AU18" s="26" t="str">
        <f t="shared" si="337"/>
        <v>株式会社エクソル</v>
      </c>
      <c r="AW18" s="26" t="str">
        <f t="shared" ref="AW18:AY18" si="338">AV$2&amp;AV18</f>
        <v>オーデリック株式会社</v>
      </c>
      <c r="AY18" s="26" t="str">
        <f t="shared" si="338"/>
        <v>合同会社DMM．com</v>
      </c>
      <c r="BA18" s="26" t="str">
        <f t="shared" ref="BA18" si="339">AZ$2&amp;AZ18</f>
        <v>トヨタ自動車株式会社</v>
      </c>
      <c r="BC18" s="26" t="str">
        <f t="shared" ref="BC18:BE18" si="340">BB$2&amp;BB18</f>
        <v>日本エネルギー総合システム株式会社</v>
      </c>
      <c r="BE18" s="26" t="str">
        <f t="shared" si="340"/>
        <v>Upsolar　Japan株式会社</v>
      </c>
      <c r="BG18" s="26" t="str">
        <f t="shared" ref="BG18:BI18" si="341">BF$2&amp;BF18</f>
        <v>合同会社Solax　Power　Network</v>
      </c>
      <c r="BI18" s="26" t="str">
        <f t="shared" si="341"/>
        <v>株式会社リミックスポイント</v>
      </c>
      <c r="BK18" s="26" t="str">
        <f t="shared" ref="BK18:BM18" si="342">BJ$2&amp;BJ18</f>
        <v>Sungrow　Japan株式会社</v>
      </c>
      <c r="BM18" s="26" t="str">
        <f t="shared" si="342"/>
        <v>台湾プラスチックジャパンニューエナジー株式会社</v>
      </c>
      <c r="BO18" s="26" t="str">
        <f t="shared" ref="BO18" si="343">BN$2&amp;BN18</f>
        <v>GoodWe　Japan株式会社</v>
      </c>
      <c r="BQ18" s="26" t="str">
        <f t="shared" ref="BQ18:BS18" si="344">BP$2&amp;BP18</f>
        <v>株式会社VOLT</v>
      </c>
      <c r="BS18" s="38" t="str">
        <f t="shared" si="344"/>
        <v/>
      </c>
      <c r="BU18" s="26" t="str">
        <f t="shared" ref="BU18" si="345">BT$2&amp;BT18</f>
        <v/>
      </c>
      <c r="BW18" s="26" t="str">
        <f t="shared" ref="BW18" si="346">BV$2&amp;BV18</f>
        <v/>
      </c>
      <c r="BY18" s="26" t="str">
        <f t="shared" ref="BY18" si="347">BX$2&amp;BX18</f>
        <v/>
      </c>
      <c r="CA18" s="26" t="str">
        <f t="shared" ref="CA18" si="348">BZ$2&amp;BZ18</f>
        <v/>
      </c>
      <c r="CC18" s="26" t="str">
        <f t="shared" ref="CC18" si="349">CB$2&amp;CB18</f>
        <v/>
      </c>
    </row>
    <row r="19" spans="1:81" x14ac:dyDescent="0.55000000000000004">
      <c r="A19" t="s">
        <v>237</v>
      </c>
      <c r="B19" t="s">
        <v>2</v>
      </c>
      <c r="C19" t="s">
        <v>591</v>
      </c>
      <c r="E19" s="26" t="str">
        <f t="shared" si="0"/>
        <v>エリーパワー株式会社</v>
      </c>
      <c r="F19" s="25" t="s">
        <v>258</v>
      </c>
      <c r="G19" s="26" t="str">
        <f t="shared" si="0"/>
        <v>シャープ株式会社JHーWBP83B</v>
      </c>
      <c r="H19" s="25" t="s">
        <v>170</v>
      </c>
      <c r="I19" s="26" t="str">
        <f t="shared" ref="I19" si="350">H$2&amp;H19</f>
        <v>パナソニック株式会社PLJーRC41035</v>
      </c>
      <c r="K19" s="26" t="str">
        <f t="shared" ref="K19" si="351">J$2&amp;J19</f>
        <v>京セラ株式会社</v>
      </c>
      <c r="L19" s="25" t="s">
        <v>211</v>
      </c>
      <c r="M19" s="26" t="str">
        <f t="shared" ref="M19" si="352">L$2&amp;L19</f>
        <v>ニチコン株式会社ESSーT3L1</v>
      </c>
      <c r="N19" s="25" t="s">
        <v>567</v>
      </c>
      <c r="O19" s="26" t="str">
        <f t="shared" ref="O19:Q19" si="353">N$2&amp;N19</f>
        <v>長州産業株式会社CBーE64H2</v>
      </c>
      <c r="Q19" s="26" t="str">
        <f t="shared" si="353"/>
        <v>住友電気工業株式会社</v>
      </c>
      <c r="S19" s="26" t="str">
        <f t="shared" ref="S19:U19" si="354">R$2&amp;R19</f>
        <v>ダイヤゼブラ電機株式会社</v>
      </c>
      <c r="U19" s="26" t="str">
        <f t="shared" si="354"/>
        <v>カナディアン・ソーラー・ジャパン株式会社</v>
      </c>
      <c r="W19" s="26" t="str">
        <f t="shared" ref="W19" si="355">V$2&amp;V19</f>
        <v>サンテックパワージャパン株式会社</v>
      </c>
      <c r="Y19" s="26" t="str">
        <f t="shared" ref="Y19" si="356">X$2&amp;X19</f>
        <v>ハンファジャパン株式会社</v>
      </c>
      <c r="AA19" s="26" t="str">
        <f t="shared" ref="AA19" si="357">Z$2&amp;Z19</f>
        <v>株式会社Looop</v>
      </c>
      <c r="AC19" s="26" t="str">
        <f t="shared" ref="AC19:AE19" si="358">AB$2&amp;AB19</f>
        <v>デルタ電子株式会社</v>
      </c>
      <c r="AE19" s="26" t="str">
        <f t="shared" si="358"/>
        <v>スマートソーラー株式会社</v>
      </c>
      <c r="AG19" s="26" t="str">
        <f t="shared" ref="AG19" si="359">AF$2&amp;AF19</f>
        <v>株式会社村田製作所</v>
      </c>
      <c r="AI19" s="26" t="str">
        <f t="shared" ref="AI19:AK19" si="360">AH$2&amp;AH19</f>
        <v>株式会社NFブロッサムテクノロジーズ</v>
      </c>
      <c r="AJ19" s="25" t="s">
        <v>554</v>
      </c>
      <c r="AK19" s="26" t="str">
        <f t="shared" si="360"/>
        <v>オムロン　ソーシアルソリューションズ株式会社KPBPーAーPKGーMM7</v>
      </c>
      <c r="AM19" s="26" t="str">
        <f t="shared" ref="AM19" si="361">AL$2&amp;AL19</f>
        <v>株式会社日本産業</v>
      </c>
      <c r="AO19" s="26" t="str">
        <f t="shared" ref="AO19:AQ19" si="362">AN$2&amp;AN19</f>
        <v>株式会社サニックス</v>
      </c>
      <c r="AQ19" s="26" t="str">
        <f t="shared" si="362"/>
        <v>華為技術日本株式会社</v>
      </c>
      <c r="AS19" s="26" t="str">
        <f t="shared" ref="AS19:AU19" si="363">AR$2&amp;AR19</f>
        <v>荏原実業株式会社</v>
      </c>
      <c r="AU19" s="26" t="str">
        <f t="shared" si="363"/>
        <v>株式会社エクソル</v>
      </c>
      <c r="AW19" s="26" t="str">
        <f t="shared" ref="AW19:AY19" si="364">AV$2&amp;AV19</f>
        <v>オーデリック株式会社</v>
      </c>
      <c r="AY19" s="26" t="str">
        <f t="shared" si="364"/>
        <v>合同会社DMM．com</v>
      </c>
      <c r="BA19" s="26" t="str">
        <f t="shared" ref="BA19" si="365">AZ$2&amp;AZ19</f>
        <v>トヨタ自動車株式会社</v>
      </c>
      <c r="BC19" s="26" t="str">
        <f t="shared" ref="BC19:BE19" si="366">BB$2&amp;BB19</f>
        <v>日本エネルギー総合システム株式会社</v>
      </c>
      <c r="BE19" s="26" t="str">
        <f t="shared" si="366"/>
        <v>Upsolar　Japan株式会社</v>
      </c>
      <c r="BG19" s="26" t="str">
        <f t="shared" ref="BG19:BI19" si="367">BF$2&amp;BF19</f>
        <v>合同会社Solax　Power　Network</v>
      </c>
      <c r="BI19" s="26" t="str">
        <f t="shared" si="367"/>
        <v>株式会社リミックスポイント</v>
      </c>
      <c r="BK19" s="26" t="str">
        <f t="shared" ref="BK19:BM19" si="368">BJ$2&amp;BJ19</f>
        <v>Sungrow　Japan株式会社</v>
      </c>
      <c r="BM19" s="26" t="str">
        <f t="shared" si="368"/>
        <v>台湾プラスチックジャパンニューエナジー株式会社</v>
      </c>
      <c r="BO19" s="26" t="str">
        <f t="shared" ref="BO19" si="369">BN$2&amp;BN19</f>
        <v>GoodWe　Japan株式会社</v>
      </c>
      <c r="BQ19" s="26" t="str">
        <f t="shared" ref="BQ19:BS19" si="370">BP$2&amp;BP19</f>
        <v>株式会社VOLT</v>
      </c>
      <c r="BS19" s="38" t="str">
        <f t="shared" si="370"/>
        <v/>
      </c>
      <c r="BU19" s="26" t="str">
        <f t="shared" ref="BU19" si="371">BT$2&amp;BT19</f>
        <v/>
      </c>
      <c r="BW19" s="26" t="str">
        <f t="shared" ref="BW19" si="372">BV$2&amp;BV19</f>
        <v/>
      </c>
      <c r="BY19" s="26" t="str">
        <f t="shared" ref="BY19" si="373">BX$2&amp;BX19</f>
        <v/>
      </c>
      <c r="CA19" s="26" t="str">
        <f t="shared" ref="CA19" si="374">BZ$2&amp;BZ19</f>
        <v/>
      </c>
      <c r="CC19" s="26" t="str">
        <f t="shared" ref="CC19" si="375">CB$2&amp;CB19</f>
        <v/>
      </c>
    </row>
    <row r="20" spans="1:81" x14ac:dyDescent="0.55000000000000004">
      <c r="A20" t="s">
        <v>238</v>
      </c>
      <c r="B20" t="s">
        <v>431</v>
      </c>
      <c r="C20" t="s">
        <v>592</v>
      </c>
      <c r="E20" s="26" t="str">
        <f t="shared" si="0"/>
        <v>エリーパワー株式会社</v>
      </c>
      <c r="F20" s="25" t="s">
        <v>259</v>
      </c>
      <c r="G20" s="26" t="str">
        <f t="shared" si="0"/>
        <v>シャープ株式会社JHーWBP84B</v>
      </c>
      <c r="H20" s="25" t="s">
        <v>163</v>
      </c>
      <c r="I20" s="26" t="str">
        <f t="shared" ref="I20" si="376">H$2&amp;H20</f>
        <v>パナソニック株式会社PLJーRC41035050</v>
      </c>
      <c r="K20" s="26" t="str">
        <f t="shared" ref="K20" si="377">J$2&amp;J20</f>
        <v>京セラ株式会社</v>
      </c>
      <c r="L20" s="25" t="s">
        <v>214</v>
      </c>
      <c r="M20" s="26" t="str">
        <f t="shared" ref="M20" si="378">L$2&amp;L20</f>
        <v>ニチコン株式会社ESSーT3LS</v>
      </c>
      <c r="N20" s="25" t="s">
        <v>568</v>
      </c>
      <c r="O20" s="26" t="str">
        <f t="shared" ref="O20:Q20" si="379">N$2&amp;N20</f>
        <v>長州産業株式会社CBーP127M06A</v>
      </c>
      <c r="Q20" s="26" t="str">
        <f t="shared" si="379"/>
        <v>住友電気工業株式会社</v>
      </c>
      <c r="S20" s="26" t="str">
        <f t="shared" ref="S20:U20" si="380">R$2&amp;R20</f>
        <v>ダイヤゼブラ電機株式会社</v>
      </c>
      <c r="U20" s="26" t="str">
        <f t="shared" si="380"/>
        <v>カナディアン・ソーラー・ジャパン株式会社</v>
      </c>
      <c r="W20" s="26" t="str">
        <f t="shared" ref="W20" si="381">V$2&amp;V20</f>
        <v>サンテックパワージャパン株式会社</v>
      </c>
      <c r="Y20" s="26" t="str">
        <f t="shared" ref="Y20" si="382">X$2&amp;X20</f>
        <v>ハンファジャパン株式会社</v>
      </c>
      <c r="AA20" s="26" t="str">
        <f t="shared" ref="AA20" si="383">Z$2&amp;Z20</f>
        <v>株式会社Looop</v>
      </c>
      <c r="AC20" s="26" t="str">
        <f t="shared" ref="AC20:AE20" si="384">AB$2&amp;AB20</f>
        <v>デルタ電子株式会社</v>
      </c>
      <c r="AE20" s="26" t="str">
        <f t="shared" si="384"/>
        <v>スマートソーラー株式会社</v>
      </c>
      <c r="AG20" s="26" t="str">
        <f t="shared" ref="AG20" si="385">AF$2&amp;AF20</f>
        <v>株式会社村田製作所</v>
      </c>
      <c r="AI20" s="26" t="str">
        <f t="shared" ref="AI20:AK20" si="386">AH$2&amp;AH20</f>
        <v>株式会社NFブロッサムテクノロジーズ</v>
      </c>
      <c r="AJ20" s="25" t="s">
        <v>555</v>
      </c>
      <c r="AK20" s="26" t="str">
        <f t="shared" si="386"/>
        <v>オムロン　ソーシアルソリューションズ株式会社KPBPーAーPKGーMM8</v>
      </c>
      <c r="AM20" s="26" t="str">
        <f t="shared" ref="AM20" si="387">AL$2&amp;AL20</f>
        <v>株式会社日本産業</v>
      </c>
      <c r="AO20" s="26" t="str">
        <f t="shared" ref="AO20:AQ20" si="388">AN$2&amp;AN20</f>
        <v>株式会社サニックス</v>
      </c>
      <c r="AQ20" s="26" t="str">
        <f t="shared" si="388"/>
        <v>華為技術日本株式会社</v>
      </c>
      <c r="AS20" s="26" t="str">
        <f t="shared" ref="AS20:AU20" si="389">AR$2&amp;AR20</f>
        <v>荏原実業株式会社</v>
      </c>
      <c r="AU20" s="26" t="str">
        <f t="shared" si="389"/>
        <v>株式会社エクソル</v>
      </c>
      <c r="AW20" s="26" t="str">
        <f t="shared" ref="AW20:AY20" si="390">AV$2&amp;AV20</f>
        <v>オーデリック株式会社</v>
      </c>
      <c r="AY20" s="26" t="str">
        <f t="shared" si="390"/>
        <v>合同会社DMM．com</v>
      </c>
      <c r="BA20" s="26" t="str">
        <f t="shared" ref="BA20" si="391">AZ$2&amp;AZ20</f>
        <v>トヨタ自動車株式会社</v>
      </c>
      <c r="BC20" s="26" t="str">
        <f t="shared" ref="BC20:BE20" si="392">BB$2&amp;BB20</f>
        <v>日本エネルギー総合システム株式会社</v>
      </c>
      <c r="BE20" s="26" t="str">
        <f t="shared" si="392"/>
        <v>Upsolar　Japan株式会社</v>
      </c>
      <c r="BG20" s="26" t="str">
        <f t="shared" ref="BG20:BI20" si="393">BF$2&amp;BF20</f>
        <v>合同会社Solax　Power　Network</v>
      </c>
      <c r="BI20" s="26" t="str">
        <f t="shared" si="393"/>
        <v>株式会社リミックスポイント</v>
      </c>
      <c r="BK20" s="26" t="str">
        <f t="shared" ref="BK20:BM20" si="394">BJ$2&amp;BJ20</f>
        <v>Sungrow　Japan株式会社</v>
      </c>
      <c r="BM20" s="26" t="str">
        <f t="shared" si="394"/>
        <v>台湾プラスチックジャパンニューエナジー株式会社</v>
      </c>
      <c r="BO20" s="26" t="str">
        <f t="shared" ref="BO20" si="395">BN$2&amp;BN20</f>
        <v>GoodWe　Japan株式会社</v>
      </c>
      <c r="BQ20" s="26" t="str">
        <f t="shared" ref="BQ20:BS20" si="396">BP$2&amp;BP20</f>
        <v>株式会社VOLT</v>
      </c>
      <c r="BS20" s="38" t="str">
        <f t="shared" si="396"/>
        <v/>
      </c>
      <c r="BU20" s="26" t="str">
        <f t="shared" ref="BU20" si="397">BT$2&amp;BT20</f>
        <v/>
      </c>
      <c r="BW20" s="26" t="str">
        <f t="shared" ref="BW20" si="398">BV$2&amp;BV20</f>
        <v/>
      </c>
      <c r="BY20" s="26" t="str">
        <f t="shared" ref="BY20" si="399">BX$2&amp;BX20</f>
        <v/>
      </c>
      <c r="CA20" s="26" t="str">
        <f t="shared" ref="CA20" si="400">BZ$2&amp;BZ20</f>
        <v/>
      </c>
      <c r="CC20" s="26" t="str">
        <f t="shared" ref="CC20" si="401">CB$2&amp;CB20</f>
        <v/>
      </c>
    </row>
    <row r="21" spans="1:81" x14ac:dyDescent="0.55000000000000004">
      <c r="A21" t="s">
        <v>239</v>
      </c>
      <c r="B21" t="s">
        <v>143</v>
      </c>
      <c r="C21" t="s">
        <v>593</v>
      </c>
      <c r="E21" s="26" t="str">
        <f t="shared" si="0"/>
        <v>エリーパワー株式会社</v>
      </c>
      <c r="F21" s="25" t="s">
        <v>39</v>
      </c>
      <c r="G21" s="26" t="str">
        <f t="shared" si="0"/>
        <v>シャープ株式会社JHーWBPB4040</v>
      </c>
      <c r="H21" s="25" t="s">
        <v>294</v>
      </c>
      <c r="I21" s="26" t="str">
        <f t="shared" ref="I21" si="402">H$2&amp;H21</f>
        <v>パナソニック株式会社PLJーRC41035K</v>
      </c>
      <c r="K21" s="26" t="str">
        <f t="shared" ref="K21" si="403">J$2&amp;J21</f>
        <v>京セラ株式会社</v>
      </c>
      <c r="L21" s="25" t="s">
        <v>215</v>
      </c>
      <c r="M21" s="26" t="str">
        <f t="shared" ref="M21" si="404">L$2&amp;L21</f>
        <v>ニチコン株式会社ESSーT3M1</v>
      </c>
      <c r="N21" s="25" t="s">
        <v>569</v>
      </c>
      <c r="O21" s="26" t="str">
        <f t="shared" ref="O21:Q21" si="405">N$2&amp;N21</f>
        <v>長州産業株式会社CBーP164M06A</v>
      </c>
      <c r="Q21" s="26" t="str">
        <f t="shared" si="405"/>
        <v>住友電気工業株式会社</v>
      </c>
      <c r="S21" s="26" t="str">
        <f t="shared" ref="S21:U21" si="406">R$2&amp;R21</f>
        <v>ダイヤゼブラ電機株式会社</v>
      </c>
      <c r="U21" s="26" t="str">
        <f t="shared" si="406"/>
        <v>カナディアン・ソーラー・ジャパン株式会社</v>
      </c>
      <c r="W21" s="26" t="str">
        <f t="shared" ref="W21" si="407">V$2&amp;V21</f>
        <v>サンテックパワージャパン株式会社</v>
      </c>
      <c r="Y21" s="26" t="str">
        <f t="shared" ref="Y21" si="408">X$2&amp;X21</f>
        <v>ハンファジャパン株式会社</v>
      </c>
      <c r="AA21" s="26" t="str">
        <f t="shared" ref="AA21" si="409">Z$2&amp;Z21</f>
        <v>株式会社Looop</v>
      </c>
      <c r="AC21" s="26" t="str">
        <f t="shared" ref="AC21:AE21" si="410">AB$2&amp;AB21</f>
        <v>デルタ電子株式会社</v>
      </c>
      <c r="AE21" s="26" t="str">
        <f t="shared" si="410"/>
        <v>スマートソーラー株式会社</v>
      </c>
      <c r="AG21" s="26" t="str">
        <f t="shared" ref="AG21" si="411">AF$2&amp;AF21</f>
        <v>株式会社村田製作所</v>
      </c>
      <c r="AI21" s="26" t="str">
        <f t="shared" ref="AI21:AK21" si="412">AH$2&amp;AH21</f>
        <v>株式会社NFブロッサムテクノロジーズ</v>
      </c>
      <c r="AJ21" s="25" t="s">
        <v>556</v>
      </c>
      <c r="AK21" s="26" t="str">
        <f t="shared" si="412"/>
        <v>オムロン　ソーシアルソリューションズ株式会社KPBPーAーPKGーMM9</v>
      </c>
      <c r="AM21" s="26" t="str">
        <f t="shared" ref="AM21" si="413">AL$2&amp;AL21</f>
        <v>株式会社日本産業</v>
      </c>
      <c r="AO21" s="26" t="str">
        <f t="shared" ref="AO21:AQ21" si="414">AN$2&amp;AN21</f>
        <v>株式会社サニックス</v>
      </c>
      <c r="AQ21" s="26" t="str">
        <f t="shared" si="414"/>
        <v>華為技術日本株式会社</v>
      </c>
      <c r="AS21" s="26" t="str">
        <f t="shared" ref="AS21:AU21" si="415">AR$2&amp;AR21</f>
        <v>荏原実業株式会社</v>
      </c>
      <c r="AU21" s="26" t="str">
        <f t="shared" si="415"/>
        <v>株式会社エクソル</v>
      </c>
      <c r="AW21" s="26" t="str">
        <f t="shared" ref="AW21:AY21" si="416">AV$2&amp;AV21</f>
        <v>オーデリック株式会社</v>
      </c>
      <c r="AY21" s="26" t="str">
        <f t="shared" si="416"/>
        <v>合同会社DMM．com</v>
      </c>
      <c r="BA21" s="26" t="str">
        <f t="shared" ref="BA21" si="417">AZ$2&amp;AZ21</f>
        <v>トヨタ自動車株式会社</v>
      </c>
      <c r="BC21" s="26" t="str">
        <f t="shared" ref="BC21:BE21" si="418">BB$2&amp;BB21</f>
        <v>日本エネルギー総合システム株式会社</v>
      </c>
      <c r="BE21" s="26" t="str">
        <f t="shared" si="418"/>
        <v>Upsolar　Japan株式会社</v>
      </c>
      <c r="BG21" s="26" t="str">
        <f t="shared" ref="BG21:BI21" si="419">BF$2&amp;BF21</f>
        <v>合同会社Solax　Power　Network</v>
      </c>
      <c r="BI21" s="26" t="str">
        <f t="shared" si="419"/>
        <v>株式会社リミックスポイント</v>
      </c>
      <c r="BK21" s="26" t="str">
        <f t="shared" ref="BK21:BM21" si="420">BJ$2&amp;BJ21</f>
        <v>Sungrow　Japan株式会社</v>
      </c>
      <c r="BM21" s="26" t="str">
        <f t="shared" si="420"/>
        <v>台湾プラスチックジャパンニューエナジー株式会社</v>
      </c>
      <c r="BO21" s="26" t="str">
        <f t="shared" ref="BO21" si="421">BN$2&amp;BN21</f>
        <v>GoodWe　Japan株式会社</v>
      </c>
      <c r="BQ21" s="26" t="str">
        <f t="shared" ref="BQ21:BS21" si="422">BP$2&amp;BP21</f>
        <v>株式会社VOLT</v>
      </c>
      <c r="BS21" s="38" t="str">
        <f t="shared" si="422"/>
        <v/>
      </c>
      <c r="BU21" s="26" t="str">
        <f t="shared" ref="BU21" si="423">BT$2&amp;BT21</f>
        <v/>
      </c>
      <c r="BW21" s="26" t="str">
        <f t="shared" ref="BW21" si="424">BV$2&amp;BV21</f>
        <v/>
      </c>
      <c r="BY21" s="26" t="str">
        <f t="shared" ref="BY21" si="425">BX$2&amp;BX21</f>
        <v/>
      </c>
      <c r="CA21" s="26" t="str">
        <f t="shared" ref="CA21" si="426">BZ$2&amp;BZ21</f>
        <v/>
      </c>
      <c r="CC21" s="26" t="str">
        <f t="shared" ref="CC21" si="427">CB$2&amp;CB21</f>
        <v/>
      </c>
    </row>
    <row r="22" spans="1:81" x14ac:dyDescent="0.55000000000000004">
      <c r="A22" t="s">
        <v>240</v>
      </c>
      <c r="B22" t="s">
        <v>29</v>
      </c>
      <c r="C22" t="s">
        <v>594</v>
      </c>
      <c r="E22" s="26" t="str">
        <f t="shared" si="0"/>
        <v>エリーパワー株式会社</v>
      </c>
      <c r="F22" s="25" t="s">
        <v>40</v>
      </c>
      <c r="G22" s="26" t="str">
        <f t="shared" si="0"/>
        <v>シャープ株式会社JHーWBPB5010</v>
      </c>
      <c r="H22" s="25" t="s">
        <v>325</v>
      </c>
      <c r="I22" s="26" t="str">
        <f t="shared" ref="I22" si="428">H$2&amp;H22</f>
        <v>パナソニック株式会社PLJーRC41035K050</v>
      </c>
      <c r="K22" s="26" t="str">
        <f t="shared" ref="K22" si="429">J$2&amp;J22</f>
        <v>京セラ株式会社</v>
      </c>
      <c r="L22" s="25" t="s">
        <v>210</v>
      </c>
      <c r="M22" s="26" t="str">
        <f t="shared" ref="M22" si="430">L$2&amp;L22</f>
        <v>ニチコン株式会社ESSーT3MCK</v>
      </c>
      <c r="N22" s="25" t="s">
        <v>570</v>
      </c>
      <c r="O22" s="26" t="str">
        <f t="shared" ref="O22:Q22" si="431">N$2&amp;N22</f>
        <v>長州産業株式会社CBーP164MS06A</v>
      </c>
      <c r="Q22" s="26" t="str">
        <f t="shared" si="431"/>
        <v>住友電気工業株式会社</v>
      </c>
      <c r="S22" s="26" t="str">
        <f t="shared" ref="S22:U22" si="432">R$2&amp;R22</f>
        <v>ダイヤゼブラ電機株式会社</v>
      </c>
      <c r="U22" s="26" t="str">
        <f t="shared" si="432"/>
        <v>カナディアン・ソーラー・ジャパン株式会社</v>
      </c>
      <c r="W22" s="26" t="str">
        <f t="shared" ref="W22" si="433">V$2&amp;V22</f>
        <v>サンテックパワージャパン株式会社</v>
      </c>
      <c r="Y22" s="26" t="str">
        <f t="shared" ref="Y22" si="434">X$2&amp;X22</f>
        <v>ハンファジャパン株式会社</v>
      </c>
      <c r="AA22" s="26" t="str">
        <f t="shared" ref="AA22" si="435">Z$2&amp;Z22</f>
        <v>株式会社Looop</v>
      </c>
      <c r="AC22" s="26" t="str">
        <f t="shared" ref="AC22:AE22" si="436">AB$2&amp;AB22</f>
        <v>デルタ電子株式会社</v>
      </c>
      <c r="AE22" s="26" t="str">
        <f t="shared" si="436"/>
        <v>スマートソーラー株式会社</v>
      </c>
      <c r="AG22" s="26" t="str">
        <f t="shared" ref="AG22" si="437">AF$2&amp;AF22</f>
        <v>株式会社村田製作所</v>
      </c>
      <c r="AI22" s="26" t="str">
        <f t="shared" ref="AI22:AK22" si="438">AH$2&amp;AH22</f>
        <v>株式会社NFブロッサムテクノロジーズ</v>
      </c>
      <c r="AJ22" s="25" t="s">
        <v>557</v>
      </c>
      <c r="AK22" s="26" t="str">
        <f t="shared" si="438"/>
        <v>オムロン　ソーシアルソリューションズ株式会社KPBPーAーPKGーSMM6</v>
      </c>
      <c r="AM22" s="26" t="str">
        <f t="shared" ref="AM22" si="439">AL$2&amp;AL22</f>
        <v>株式会社日本産業</v>
      </c>
      <c r="AO22" s="26" t="str">
        <f t="shared" ref="AO22:AQ22" si="440">AN$2&amp;AN22</f>
        <v>株式会社サニックス</v>
      </c>
      <c r="AQ22" s="26" t="str">
        <f t="shared" si="440"/>
        <v>華為技術日本株式会社</v>
      </c>
      <c r="AS22" s="26" t="str">
        <f t="shared" ref="AS22:AU22" si="441">AR$2&amp;AR22</f>
        <v>荏原実業株式会社</v>
      </c>
      <c r="AU22" s="26" t="str">
        <f t="shared" si="441"/>
        <v>株式会社エクソル</v>
      </c>
      <c r="AW22" s="26" t="str">
        <f t="shared" ref="AW22:AY22" si="442">AV$2&amp;AV22</f>
        <v>オーデリック株式会社</v>
      </c>
      <c r="AY22" s="26" t="str">
        <f t="shared" si="442"/>
        <v>合同会社DMM．com</v>
      </c>
      <c r="BA22" s="26" t="str">
        <f t="shared" ref="BA22" si="443">AZ$2&amp;AZ22</f>
        <v>トヨタ自動車株式会社</v>
      </c>
      <c r="BC22" s="26" t="str">
        <f t="shared" ref="BC22:BE22" si="444">BB$2&amp;BB22</f>
        <v>日本エネルギー総合システム株式会社</v>
      </c>
      <c r="BE22" s="26" t="str">
        <f t="shared" si="444"/>
        <v>Upsolar　Japan株式会社</v>
      </c>
      <c r="BG22" s="26" t="str">
        <f t="shared" ref="BG22:BI22" si="445">BF$2&amp;BF22</f>
        <v>合同会社Solax　Power　Network</v>
      </c>
      <c r="BI22" s="26" t="str">
        <f t="shared" si="445"/>
        <v>株式会社リミックスポイント</v>
      </c>
      <c r="BK22" s="26" t="str">
        <f t="shared" ref="BK22:BM22" si="446">BJ$2&amp;BJ22</f>
        <v>Sungrow　Japan株式会社</v>
      </c>
      <c r="BM22" s="26" t="str">
        <f t="shared" si="446"/>
        <v>台湾プラスチックジャパンニューエナジー株式会社</v>
      </c>
      <c r="BO22" s="26" t="str">
        <f t="shared" ref="BO22" si="447">BN$2&amp;BN22</f>
        <v>GoodWe　Japan株式会社</v>
      </c>
      <c r="BQ22" s="26" t="str">
        <f t="shared" ref="BQ22:BS22" si="448">BP$2&amp;BP22</f>
        <v>株式会社VOLT</v>
      </c>
      <c r="BS22" s="38" t="str">
        <f t="shared" si="448"/>
        <v/>
      </c>
      <c r="BU22" s="26" t="str">
        <f t="shared" ref="BU22" si="449">BT$2&amp;BT22</f>
        <v/>
      </c>
      <c r="BW22" s="26" t="str">
        <f t="shared" ref="BW22" si="450">BV$2&amp;BV22</f>
        <v/>
      </c>
      <c r="BY22" s="26" t="str">
        <f t="shared" ref="BY22" si="451">BX$2&amp;BX22</f>
        <v/>
      </c>
      <c r="CA22" s="26" t="str">
        <f t="shared" ref="CA22" si="452">BZ$2&amp;BZ22</f>
        <v/>
      </c>
      <c r="CC22" s="26" t="str">
        <f t="shared" ref="CC22" si="453">CB$2&amp;CB22</f>
        <v/>
      </c>
    </row>
    <row r="23" spans="1:81" x14ac:dyDescent="0.55000000000000004">
      <c r="A23" t="s">
        <v>241</v>
      </c>
      <c r="B23" t="s">
        <v>176</v>
      </c>
      <c r="C23" t="s">
        <v>595</v>
      </c>
      <c r="E23" s="26" t="str">
        <f t="shared" si="0"/>
        <v>エリーパワー株式会社</v>
      </c>
      <c r="F23" s="25" t="s">
        <v>41</v>
      </c>
      <c r="G23" s="26" t="str">
        <f t="shared" si="0"/>
        <v>シャープ株式会社JHーWBPB5040</v>
      </c>
      <c r="H23" s="25" t="s">
        <v>171</v>
      </c>
      <c r="I23" s="26" t="str">
        <f t="shared" ref="I23" si="454">H$2&amp;H23</f>
        <v>パナソニック株式会社PLJーRC41056</v>
      </c>
      <c r="K23" s="26" t="str">
        <f t="shared" ref="K23" si="455">J$2&amp;J23</f>
        <v>京セラ株式会社</v>
      </c>
      <c r="L23" s="25" t="s">
        <v>213</v>
      </c>
      <c r="M23" s="26" t="str">
        <f t="shared" ref="M23" si="456">L$2&amp;L23</f>
        <v>ニチコン株式会社ESSーT3S1</v>
      </c>
      <c r="N23" s="25" t="s">
        <v>571</v>
      </c>
      <c r="O23" s="26" t="str">
        <f t="shared" ref="O23:Q23" si="457">N$2&amp;N23</f>
        <v>長州産業株式会社CBーP63M06A</v>
      </c>
      <c r="Q23" s="26" t="str">
        <f t="shared" si="457"/>
        <v>住友電気工業株式会社</v>
      </c>
      <c r="S23" s="26" t="str">
        <f t="shared" ref="S23:U23" si="458">R$2&amp;R23</f>
        <v>ダイヤゼブラ電機株式会社</v>
      </c>
      <c r="U23" s="26" t="str">
        <f t="shared" si="458"/>
        <v>カナディアン・ソーラー・ジャパン株式会社</v>
      </c>
      <c r="W23" s="26" t="str">
        <f t="shared" ref="W23" si="459">V$2&amp;V23</f>
        <v>サンテックパワージャパン株式会社</v>
      </c>
      <c r="Y23" s="26" t="str">
        <f t="shared" ref="Y23" si="460">X$2&amp;X23</f>
        <v>ハンファジャパン株式会社</v>
      </c>
      <c r="AA23" s="26" t="str">
        <f t="shared" ref="AA23" si="461">Z$2&amp;Z23</f>
        <v>株式会社Looop</v>
      </c>
      <c r="AC23" s="26" t="str">
        <f t="shared" ref="AC23:AE23" si="462">AB$2&amp;AB23</f>
        <v>デルタ電子株式会社</v>
      </c>
      <c r="AE23" s="26" t="str">
        <f t="shared" si="462"/>
        <v>スマートソーラー株式会社</v>
      </c>
      <c r="AG23" s="26" t="str">
        <f t="shared" ref="AG23" si="463">AF$2&amp;AF23</f>
        <v>株式会社村田製作所</v>
      </c>
      <c r="AI23" s="26" t="str">
        <f t="shared" ref="AI23:AK23" si="464">AH$2&amp;AH23</f>
        <v>株式会社NFブロッサムテクノロジーズ</v>
      </c>
      <c r="AJ23" s="25" t="s">
        <v>558</v>
      </c>
      <c r="AK23" s="26" t="str">
        <f t="shared" si="464"/>
        <v>オムロン　ソーシアルソリューションズ株式会社KPBPーAーPKGーSMM7</v>
      </c>
      <c r="AM23" s="26" t="str">
        <f t="shared" ref="AM23" si="465">AL$2&amp;AL23</f>
        <v>株式会社日本産業</v>
      </c>
      <c r="AO23" s="26" t="str">
        <f t="shared" ref="AO23:AQ23" si="466">AN$2&amp;AN23</f>
        <v>株式会社サニックス</v>
      </c>
      <c r="AQ23" s="26" t="str">
        <f t="shared" si="466"/>
        <v>華為技術日本株式会社</v>
      </c>
      <c r="AS23" s="26" t="str">
        <f t="shared" ref="AS23:AU23" si="467">AR$2&amp;AR23</f>
        <v>荏原実業株式会社</v>
      </c>
      <c r="AU23" s="26" t="str">
        <f t="shared" si="467"/>
        <v>株式会社エクソル</v>
      </c>
      <c r="AW23" s="26" t="str">
        <f t="shared" ref="AW23:AY23" si="468">AV$2&amp;AV23</f>
        <v>オーデリック株式会社</v>
      </c>
      <c r="AY23" s="26" t="str">
        <f t="shared" si="468"/>
        <v>合同会社DMM．com</v>
      </c>
      <c r="BA23" s="26" t="str">
        <f t="shared" ref="BA23" si="469">AZ$2&amp;AZ23</f>
        <v>トヨタ自動車株式会社</v>
      </c>
      <c r="BC23" s="26" t="str">
        <f t="shared" ref="BC23:BE23" si="470">BB$2&amp;BB23</f>
        <v>日本エネルギー総合システム株式会社</v>
      </c>
      <c r="BE23" s="26" t="str">
        <f t="shared" si="470"/>
        <v>Upsolar　Japan株式会社</v>
      </c>
      <c r="BG23" s="26" t="str">
        <f t="shared" ref="BG23:BI23" si="471">BF$2&amp;BF23</f>
        <v>合同会社Solax　Power　Network</v>
      </c>
      <c r="BI23" s="26" t="str">
        <f t="shared" si="471"/>
        <v>株式会社リミックスポイント</v>
      </c>
      <c r="BK23" s="26" t="str">
        <f t="shared" ref="BK23:BM23" si="472">BJ$2&amp;BJ23</f>
        <v>Sungrow　Japan株式会社</v>
      </c>
      <c r="BM23" s="26" t="str">
        <f t="shared" si="472"/>
        <v>台湾プラスチックジャパンニューエナジー株式会社</v>
      </c>
      <c r="BO23" s="26" t="str">
        <f t="shared" ref="BO23" si="473">BN$2&amp;BN23</f>
        <v>GoodWe　Japan株式会社</v>
      </c>
      <c r="BQ23" s="26" t="str">
        <f t="shared" ref="BQ23:BS23" si="474">BP$2&amp;BP23</f>
        <v>株式会社VOLT</v>
      </c>
      <c r="BS23" s="38" t="str">
        <f t="shared" si="474"/>
        <v/>
      </c>
      <c r="BU23" s="26" t="str">
        <f t="shared" ref="BU23" si="475">BT$2&amp;BT23</f>
        <v/>
      </c>
      <c r="BW23" s="26" t="str">
        <f t="shared" ref="BW23" si="476">BV$2&amp;BV23</f>
        <v/>
      </c>
      <c r="BY23" s="26" t="str">
        <f t="shared" ref="BY23" si="477">BX$2&amp;BX23</f>
        <v/>
      </c>
      <c r="CA23" s="26" t="str">
        <f t="shared" ref="CA23" si="478">BZ$2&amp;BZ23</f>
        <v/>
      </c>
      <c r="CC23" s="26" t="str">
        <f t="shared" ref="CC23" si="479">CB$2&amp;CB23</f>
        <v/>
      </c>
    </row>
    <row r="24" spans="1:81" x14ac:dyDescent="0.55000000000000004">
      <c r="A24" t="s">
        <v>242</v>
      </c>
      <c r="B24" t="s">
        <v>432</v>
      </c>
      <c r="C24" t="s">
        <v>596</v>
      </c>
      <c r="E24" s="26" t="str">
        <f t="shared" si="0"/>
        <v>エリーパワー株式会社</v>
      </c>
      <c r="F24" s="25" t="s">
        <v>33</v>
      </c>
      <c r="G24" s="26" t="str">
        <f t="shared" si="0"/>
        <v>シャープ株式会社JHーWBPB5050</v>
      </c>
      <c r="H24" s="25" t="s">
        <v>162</v>
      </c>
      <c r="I24" s="26" t="str">
        <f t="shared" ref="I24" si="480">H$2&amp;H24</f>
        <v>パナソニック株式会社PLJーRC41056050</v>
      </c>
      <c r="K24" s="26" t="str">
        <f t="shared" ref="K24" si="481">J$2&amp;J24</f>
        <v>京セラ株式会社</v>
      </c>
      <c r="L24" s="25" t="s">
        <v>212</v>
      </c>
      <c r="M24" s="26" t="str">
        <f t="shared" ref="M24" si="482">L$2&amp;L24</f>
        <v>ニチコン株式会社ESSーT3SS</v>
      </c>
      <c r="N24" s="25" t="s">
        <v>572</v>
      </c>
      <c r="O24" s="26" t="str">
        <f t="shared" ref="O24:Q24" si="483">N$2&amp;N24</f>
        <v>長州産業株式会社CBーP65M06A</v>
      </c>
      <c r="Q24" s="26" t="str">
        <f t="shared" si="483"/>
        <v>住友電気工業株式会社</v>
      </c>
      <c r="S24" s="26" t="str">
        <f t="shared" ref="S24:U24" si="484">R$2&amp;R24</f>
        <v>ダイヤゼブラ電機株式会社</v>
      </c>
      <c r="U24" s="26" t="str">
        <f t="shared" si="484"/>
        <v>カナディアン・ソーラー・ジャパン株式会社</v>
      </c>
      <c r="W24" s="26" t="str">
        <f t="shared" ref="W24" si="485">V$2&amp;V24</f>
        <v>サンテックパワージャパン株式会社</v>
      </c>
      <c r="Y24" s="26" t="str">
        <f t="shared" ref="Y24" si="486">X$2&amp;X24</f>
        <v>ハンファジャパン株式会社</v>
      </c>
      <c r="AA24" s="26" t="str">
        <f t="shared" ref="AA24" si="487">Z$2&amp;Z24</f>
        <v>株式会社Looop</v>
      </c>
      <c r="AC24" s="26" t="str">
        <f t="shared" ref="AC24:AE24" si="488">AB$2&amp;AB24</f>
        <v>デルタ電子株式会社</v>
      </c>
      <c r="AE24" s="26" t="str">
        <f t="shared" si="488"/>
        <v>スマートソーラー株式会社</v>
      </c>
      <c r="AG24" s="26" t="str">
        <f t="shared" ref="AG24" si="489">AF$2&amp;AF24</f>
        <v>株式会社村田製作所</v>
      </c>
      <c r="AI24" s="26" t="str">
        <f t="shared" ref="AI24:AK24" si="490">AH$2&amp;AH24</f>
        <v>株式会社NFブロッサムテクノロジーズ</v>
      </c>
      <c r="AJ24" s="25" t="s">
        <v>559</v>
      </c>
      <c r="AK24" s="26" t="str">
        <f t="shared" si="490"/>
        <v>オムロン　ソーシアルソリューションズ株式会社KPBPーAーPKGーSMM8</v>
      </c>
      <c r="AM24" s="26" t="str">
        <f t="shared" ref="AM24" si="491">AL$2&amp;AL24</f>
        <v>株式会社日本産業</v>
      </c>
      <c r="AO24" s="26" t="str">
        <f t="shared" ref="AO24:AQ24" si="492">AN$2&amp;AN24</f>
        <v>株式会社サニックス</v>
      </c>
      <c r="AQ24" s="26" t="str">
        <f t="shared" si="492"/>
        <v>華為技術日本株式会社</v>
      </c>
      <c r="AS24" s="26" t="str">
        <f t="shared" ref="AS24:AU24" si="493">AR$2&amp;AR24</f>
        <v>荏原実業株式会社</v>
      </c>
      <c r="AU24" s="26" t="str">
        <f t="shared" si="493"/>
        <v>株式会社エクソル</v>
      </c>
      <c r="AW24" s="26" t="str">
        <f t="shared" ref="AW24:AY24" si="494">AV$2&amp;AV24</f>
        <v>オーデリック株式会社</v>
      </c>
      <c r="AY24" s="26" t="str">
        <f t="shared" si="494"/>
        <v>合同会社DMM．com</v>
      </c>
      <c r="BA24" s="26" t="str">
        <f t="shared" ref="BA24" si="495">AZ$2&amp;AZ24</f>
        <v>トヨタ自動車株式会社</v>
      </c>
      <c r="BC24" s="26" t="str">
        <f t="shared" ref="BC24:BE24" si="496">BB$2&amp;BB24</f>
        <v>日本エネルギー総合システム株式会社</v>
      </c>
      <c r="BE24" s="26" t="str">
        <f t="shared" si="496"/>
        <v>Upsolar　Japan株式会社</v>
      </c>
      <c r="BG24" s="26" t="str">
        <f t="shared" ref="BG24:BI24" si="497">BF$2&amp;BF24</f>
        <v>合同会社Solax　Power　Network</v>
      </c>
      <c r="BI24" s="26" t="str">
        <f t="shared" si="497"/>
        <v>株式会社リミックスポイント</v>
      </c>
      <c r="BK24" s="26" t="str">
        <f t="shared" ref="BK24:BM24" si="498">BJ$2&amp;BJ24</f>
        <v>Sungrow　Japan株式会社</v>
      </c>
      <c r="BM24" s="26" t="str">
        <f t="shared" si="498"/>
        <v>台湾プラスチックジャパンニューエナジー株式会社</v>
      </c>
      <c r="BO24" s="26" t="str">
        <f t="shared" ref="BO24" si="499">BN$2&amp;BN24</f>
        <v>GoodWe　Japan株式会社</v>
      </c>
      <c r="BQ24" s="26" t="str">
        <f t="shared" ref="BQ24:BS24" si="500">BP$2&amp;BP24</f>
        <v>株式会社VOLT</v>
      </c>
      <c r="BS24" s="38" t="str">
        <f t="shared" si="500"/>
        <v/>
      </c>
      <c r="BU24" s="26" t="str">
        <f t="shared" ref="BU24" si="501">BT$2&amp;BT24</f>
        <v/>
      </c>
      <c r="BW24" s="26" t="str">
        <f t="shared" ref="BW24" si="502">BV$2&amp;BV24</f>
        <v/>
      </c>
      <c r="BY24" s="26" t="str">
        <f t="shared" ref="BY24" si="503">BX$2&amp;BX24</f>
        <v/>
      </c>
      <c r="CA24" s="26" t="str">
        <f t="shared" ref="CA24" si="504">BZ$2&amp;BZ24</f>
        <v/>
      </c>
      <c r="CC24" s="26" t="str">
        <f t="shared" ref="CC24" si="505">CB$2&amp;CB24</f>
        <v/>
      </c>
    </row>
    <row r="25" spans="1:81" x14ac:dyDescent="0.55000000000000004">
      <c r="A25" t="s">
        <v>243</v>
      </c>
      <c r="B25" t="s">
        <v>1</v>
      </c>
      <c r="C25" t="s">
        <v>597</v>
      </c>
      <c r="E25" s="26" t="str">
        <f t="shared" si="0"/>
        <v>エリーパワー株式会社</v>
      </c>
      <c r="F25" s="25" t="s">
        <v>34</v>
      </c>
      <c r="G25" s="26" t="str">
        <f t="shared" si="0"/>
        <v>シャープ株式会社JHーWBPB6150</v>
      </c>
      <c r="H25" s="25" t="s">
        <v>168</v>
      </c>
      <c r="I25" s="26" t="str">
        <f t="shared" ref="I25" si="506">H$2&amp;H25</f>
        <v>パナソニック株式会社PLJーRC41056A</v>
      </c>
      <c r="K25" s="26" t="str">
        <f t="shared" ref="K25" si="507">J$2&amp;J25</f>
        <v>京セラ株式会社</v>
      </c>
      <c r="L25" s="25" t="s">
        <v>216</v>
      </c>
      <c r="M25" s="26" t="str">
        <f t="shared" ref="M25" si="508">L$2&amp;L25</f>
        <v>ニチコン株式会社ESSーT3X1</v>
      </c>
      <c r="N25" s="25" t="s">
        <v>573</v>
      </c>
      <c r="O25" s="26" t="str">
        <f t="shared" ref="O25:Q25" si="509">N$2&amp;N25</f>
        <v>長州産業株式会社CBーP65MS06A</v>
      </c>
      <c r="Q25" s="26" t="str">
        <f t="shared" si="509"/>
        <v>住友電気工業株式会社</v>
      </c>
      <c r="S25" s="26" t="str">
        <f t="shared" ref="S25:U25" si="510">R$2&amp;R25</f>
        <v>ダイヤゼブラ電機株式会社</v>
      </c>
      <c r="U25" s="26" t="str">
        <f t="shared" si="510"/>
        <v>カナディアン・ソーラー・ジャパン株式会社</v>
      </c>
      <c r="W25" s="26" t="str">
        <f t="shared" ref="W25" si="511">V$2&amp;V25</f>
        <v>サンテックパワージャパン株式会社</v>
      </c>
      <c r="Y25" s="26" t="str">
        <f t="shared" ref="Y25" si="512">X$2&amp;X25</f>
        <v>ハンファジャパン株式会社</v>
      </c>
      <c r="AA25" s="26" t="str">
        <f t="shared" ref="AA25" si="513">Z$2&amp;Z25</f>
        <v>株式会社Looop</v>
      </c>
      <c r="AC25" s="26" t="str">
        <f t="shared" ref="AC25:AE25" si="514">AB$2&amp;AB25</f>
        <v>デルタ電子株式会社</v>
      </c>
      <c r="AE25" s="26" t="str">
        <f t="shared" si="514"/>
        <v>スマートソーラー株式会社</v>
      </c>
      <c r="AG25" s="26" t="str">
        <f t="shared" ref="AG25" si="515">AF$2&amp;AF25</f>
        <v>株式会社村田製作所</v>
      </c>
      <c r="AI25" s="26" t="str">
        <f t="shared" ref="AI25:AK25" si="516">AH$2&amp;AH25</f>
        <v>株式会社NFブロッサムテクノロジーズ</v>
      </c>
      <c r="AJ25" s="25" t="s">
        <v>560</v>
      </c>
      <c r="AK25" s="26" t="str">
        <f t="shared" si="516"/>
        <v>オムロン　ソーシアルソリューションズ株式会社KPBPーBーPKGーMM3</v>
      </c>
      <c r="AM25" s="26" t="str">
        <f t="shared" ref="AM25" si="517">AL$2&amp;AL25</f>
        <v>株式会社日本産業</v>
      </c>
      <c r="AO25" s="26" t="str">
        <f t="shared" ref="AO25:AQ25" si="518">AN$2&amp;AN25</f>
        <v>株式会社サニックス</v>
      </c>
      <c r="AQ25" s="26" t="str">
        <f t="shared" si="518"/>
        <v>華為技術日本株式会社</v>
      </c>
      <c r="AS25" s="26" t="str">
        <f t="shared" ref="AS25:AU25" si="519">AR$2&amp;AR25</f>
        <v>荏原実業株式会社</v>
      </c>
      <c r="AU25" s="26" t="str">
        <f t="shared" si="519"/>
        <v>株式会社エクソル</v>
      </c>
      <c r="AW25" s="26" t="str">
        <f t="shared" ref="AW25:AY25" si="520">AV$2&amp;AV25</f>
        <v>オーデリック株式会社</v>
      </c>
      <c r="AY25" s="26" t="str">
        <f t="shared" si="520"/>
        <v>合同会社DMM．com</v>
      </c>
      <c r="BA25" s="26" t="str">
        <f t="shared" ref="BA25" si="521">AZ$2&amp;AZ25</f>
        <v>トヨタ自動車株式会社</v>
      </c>
      <c r="BC25" s="26" t="str">
        <f t="shared" ref="BC25:BE25" si="522">BB$2&amp;BB25</f>
        <v>日本エネルギー総合システム株式会社</v>
      </c>
      <c r="BE25" s="26" t="str">
        <f t="shared" si="522"/>
        <v>Upsolar　Japan株式会社</v>
      </c>
      <c r="BG25" s="26" t="str">
        <f t="shared" ref="BG25:BI25" si="523">BF$2&amp;BF25</f>
        <v>合同会社Solax　Power　Network</v>
      </c>
      <c r="BI25" s="26" t="str">
        <f t="shared" si="523"/>
        <v>株式会社リミックスポイント</v>
      </c>
      <c r="BK25" s="26" t="str">
        <f t="shared" ref="BK25:BM25" si="524">BJ$2&amp;BJ25</f>
        <v>Sungrow　Japan株式会社</v>
      </c>
      <c r="BM25" s="26" t="str">
        <f t="shared" si="524"/>
        <v>台湾プラスチックジャパンニューエナジー株式会社</v>
      </c>
      <c r="BO25" s="26" t="str">
        <f t="shared" ref="BO25" si="525">BN$2&amp;BN25</f>
        <v>GoodWe　Japan株式会社</v>
      </c>
      <c r="BQ25" s="26" t="str">
        <f t="shared" ref="BQ25:BS25" si="526">BP$2&amp;BP25</f>
        <v>株式会社VOLT</v>
      </c>
      <c r="BS25" s="38" t="str">
        <f t="shared" si="526"/>
        <v/>
      </c>
      <c r="BU25" s="26" t="str">
        <f t="shared" ref="BU25" si="527">BT$2&amp;BT25</f>
        <v/>
      </c>
      <c r="BW25" s="26" t="str">
        <f t="shared" ref="BW25" si="528">BV$2&amp;BV25</f>
        <v/>
      </c>
      <c r="BY25" s="26" t="str">
        <f t="shared" ref="BY25" si="529">BX$2&amp;BX25</f>
        <v/>
      </c>
      <c r="CA25" s="26" t="str">
        <f t="shared" ref="CA25" si="530">BZ$2&amp;BZ25</f>
        <v/>
      </c>
      <c r="CC25" s="26" t="str">
        <f t="shared" ref="CC25" si="531">CB$2&amp;CB25</f>
        <v/>
      </c>
    </row>
    <row r="26" spans="1:81" x14ac:dyDescent="0.55000000000000004">
      <c r="A26" t="s">
        <v>244</v>
      </c>
      <c r="B26" t="s">
        <v>357</v>
      </c>
      <c r="C26" t="s">
        <v>598</v>
      </c>
      <c r="E26" s="26" t="str">
        <f t="shared" si="0"/>
        <v>エリーパワー株式会社</v>
      </c>
      <c r="F26" s="25" t="s">
        <v>73</v>
      </c>
      <c r="G26" s="26" t="str">
        <f t="shared" si="0"/>
        <v>シャープ株式会社JHーWBPB7010</v>
      </c>
      <c r="H26" s="25" t="s">
        <v>147</v>
      </c>
      <c r="I26" s="26" t="str">
        <f t="shared" ref="I26" si="532">H$2&amp;H26</f>
        <v>パナソニック株式会社PLJーRC41063A</v>
      </c>
      <c r="K26" s="26" t="str">
        <f t="shared" ref="K26" si="533">J$2&amp;J26</f>
        <v>京セラ株式会社</v>
      </c>
      <c r="L26" s="25" t="s">
        <v>209</v>
      </c>
      <c r="M26" s="26" t="str">
        <f t="shared" ref="M26" si="534">L$2&amp;L26</f>
        <v>ニチコン株式会社ESSーT3XCK</v>
      </c>
      <c r="N26" s="25" t="s">
        <v>574</v>
      </c>
      <c r="O26" s="26" t="str">
        <f t="shared" ref="O26:Q26" si="535">N$2&amp;N26</f>
        <v>長州産業株式会社CBーP98M06A</v>
      </c>
      <c r="Q26" s="26" t="str">
        <f t="shared" si="535"/>
        <v>住友電気工業株式会社</v>
      </c>
      <c r="S26" s="26" t="str">
        <f t="shared" ref="S26:U26" si="536">R$2&amp;R26</f>
        <v>ダイヤゼブラ電機株式会社</v>
      </c>
      <c r="U26" s="26" t="str">
        <f t="shared" si="536"/>
        <v>カナディアン・ソーラー・ジャパン株式会社</v>
      </c>
      <c r="W26" s="26" t="str">
        <f t="shared" ref="W26" si="537">V$2&amp;V26</f>
        <v>サンテックパワージャパン株式会社</v>
      </c>
      <c r="Y26" s="26" t="str">
        <f t="shared" ref="Y26" si="538">X$2&amp;X26</f>
        <v>ハンファジャパン株式会社</v>
      </c>
      <c r="AA26" s="26" t="str">
        <f t="shared" ref="AA26" si="539">Z$2&amp;Z26</f>
        <v>株式会社Looop</v>
      </c>
      <c r="AC26" s="26" t="str">
        <f t="shared" ref="AC26:AE26" si="540">AB$2&amp;AB26</f>
        <v>デルタ電子株式会社</v>
      </c>
      <c r="AE26" s="26" t="str">
        <f t="shared" si="540"/>
        <v>スマートソーラー株式会社</v>
      </c>
      <c r="AG26" s="26" t="str">
        <f t="shared" ref="AG26" si="541">AF$2&amp;AF26</f>
        <v>株式会社村田製作所</v>
      </c>
      <c r="AI26" s="26" t="str">
        <f t="shared" ref="AI26:AK26" si="542">AH$2&amp;AH26</f>
        <v>株式会社NFブロッサムテクノロジーズ</v>
      </c>
      <c r="AJ26" s="25" t="s">
        <v>561</v>
      </c>
      <c r="AK26" s="26" t="str">
        <f t="shared" si="542"/>
        <v>オムロン　ソーシアルソリューションズ株式会社KPBPーBーPKGーMM4</v>
      </c>
      <c r="AM26" s="26" t="str">
        <f t="shared" ref="AM26" si="543">AL$2&amp;AL26</f>
        <v>株式会社日本産業</v>
      </c>
      <c r="AO26" s="26" t="str">
        <f t="shared" ref="AO26:AQ26" si="544">AN$2&amp;AN26</f>
        <v>株式会社サニックス</v>
      </c>
      <c r="AQ26" s="26" t="str">
        <f t="shared" si="544"/>
        <v>華為技術日本株式会社</v>
      </c>
      <c r="AS26" s="26" t="str">
        <f t="shared" ref="AS26:AU26" si="545">AR$2&amp;AR26</f>
        <v>荏原実業株式会社</v>
      </c>
      <c r="AU26" s="26" t="str">
        <f t="shared" si="545"/>
        <v>株式会社エクソル</v>
      </c>
      <c r="AW26" s="26" t="str">
        <f t="shared" ref="AW26:AY26" si="546">AV$2&amp;AV26</f>
        <v>オーデリック株式会社</v>
      </c>
      <c r="AY26" s="26" t="str">
        <f t="shared" si="546"/>
        <v>合同会社DMM．com</v>
      </c>
      <c r="BA26" s="26" t="str">
        <f t="shared" ref="BA26" si="547">AZ$2&amp;AZ26</f>
        <v>トヨタ自動車株式会社</v>
      </c>
      <c r="BC26" s="26" t="str">
        <f t="shared" ref="BC26:BE26" si="548">BB$2&amp;BB26</f>
        <v>日本エネルギー総合システム株式会社</v>
      </c>
      <c r="BE26" s="26" t="str">
        <f t="shared" si="548"/>
        <v>Upsolar　Japan株式会社</v>
      </c>
      <c r="BG26" s="26" t="str">
        <f t="shared" ref="BG26:BI26" si="549">BF$2&amp;BF26</f>
        <v>合同会社Solax　Power　Network</v>
      </c>
      <c r="BI26" s="26" t="str">
        <f t="shared" si="549"/>
        <v>株式会社リミックスポイント</v>
      </c>
      <c r="BK26" s="26" t="str">
        <f t="shared" ref="BK26:BM26" si="550">BJ$2&amp;BJ26</f>
        <v>Sungrow　Japan株式会社</v>
      </c>
      <c r="BM26" s="26" t="str">
        <f t="shared" si="550"/>
        <v>台湾プラスチックジャパンニューエナジー株式会社</v>
      </c>
      <c r="BO26" s="26" t="str">
        <f t="shared" ref="BO26" si="551">BN$2&amp;BN26</f>
        <v>GoodWe　Japan株式会社</v>
      </c>
      <c r="BQ26" s="26" t="str">
        <f t="shared" ref="BQ26:BS26" si="552">BP$2&amp;BP26</f>
        <v>株式会社VOLT</v>
      </c>
      <c r="BS26" s="38" t="str">
        <f t="shared" si="552"/>
        <v/>
      </c>
      <c r="BU26" s="26" t="str">
        <f t="shared" ref="BU26" si="553">BT$2&amp;BT26</f>
        <v/>
      </c>
      <c r="BW26" s="26" t="str">
        <f t="shared" ref="BW26" si="554">BV$2&amp;BV26</f>
        <v/>
      </c>
      <c r="BY26" s="26" t="str">
        <f t="shared" ref="BY26" si="555">BX$2&amp;BX26</f>
        <v/>
      </c>
      <c r="CA26" s="26" t="str">
        <f t="shared" ref="CA26" si="556">BZ$2&amp;BZ26</f>
        <v/>
      </c>
      <c r="CC26" s="26" t="str">
        <f t="shared" ref="CC26" si="557">CB$2&amp;CB26</f>
        <v/>
      </c>
    </row>
    <row r="27" spans="1:81" x14ac:dyDescent="0.55000000000000004">
      <c r="A27" t="s">
        <v>245</v>
      </c>
      <c r="B27" t="s">
        <v>433</v>
      </c>
      <c r="C27" t="s">
        <v>599</v>
      </c>
      <c r="E27" s="26" t="str">
        <f t="shared" si="0"/>
        <v>エリーパワー株式会社</v>
      </c>
      <c r="F27" s="25" t="s">
        <v>74</v>
      </c>
      <c r="G27" s="26" t="str">
        <f t="shared" si="0"/>
        <v>シャープ株式会社JHーWBPB7030</v>
      </c>
      <c r="H27" s="25" t="s">
        <v>295</v>
      </c>
      <c r="I27" s="26" t="str">
        <f t="shared" ref="I27" si="558">H$2&amp;H27</f>
        <v>パナソニック株式会社PLJーRC41063AK</v>
      </c>
      <c r="K27" s="26" t="str">
        <f t="shared" ref="K27" si="559">J$2&amp;J27</f>
        <v>京セラ株式会社</v>
      </c>
      <c r="L27" s="25" t="s">
        <v>123</v>
      </c>
      <c r="M27" s="26" t="str">
        <f t="shared" ref="M27" si="560">L$2&amp;L27</f>
        <v>ニチコン株式会社ESSーU2L1</v>
      </c>
      <c r="N27" s="25" t="s">
        <v>575</v>
      </c>
      <c r="O27" s="26" t="str">
        <f t="shared" ref="O27:Q27" si="561">N$2&amp;N27</f>
        <v>長州産業株式会社CBーP98MS06A</v>
      </c>
      <c r="Q27" s="26" t="str">
        <f t="shared" si="561"/>
        <v>住友電気工業株式会社</v>
      </c>
      <c r="S27" s="26" t="str">
        <f t="shared" ref="S27:U27" si="562">R$2&amp;R27</f>
        <v>ダイヤゼブラ電機株式会社</v>
      </c>
      <c r="U27" s="26" t="str">
        <f t="shared" si="562"/>
        <v>カナディアン・ソーラー・ジャパン株式会社</v>
      </c>
      <c r="W27" s="26" t="str">
        <f t="shared" ref="W27" si="563">V$2&amp;V27</f>
        <v>サンテックパワージャパン株式会社</v>
      </c>
      <c r="Y27" s="26" t="str">
        <f t="shared" ref="Y27" si="564">X$2&amp;X27</f>
        <v>ハンファジャパン株式会社</v>
      </c>
      <c r="AA27" s="26" t="str">
        <f t="shared" ref="AA27" si="565">Z$2&amp;Z27</f>
        <v>株式会社Looop</v>
      </c>
      <c r="AC27" s="26" t="str">
        <f t="shared" ref="AC27:AE27" si="566">AB$2&amp;AB27</f>
        <v>デルタ電子株式会社</v>
      </c>
      <c r="AE27" s="26" t="str">
        <f t="shared" si="566"/>
        <v>スマートソーラー株式会社</v>
      </c>
      <c r="AG27" s="26" t="str">
        <f t="shared" ref="AG27" si="567">AF$2&amp;AF27</f>
        <v>株式会社村田製作所</v>
      </c>
      <c r="AI27" s="26" t="str">
        <f t="shared" ref="AI27:AK27" si="568">AH$2&amp;AH27</f>
        <v>株式会社NFブロッサムテクノロジーズ</v>
      </c>
      <c r="AK27" s="26" t="str">
        <f t="shared" si="568"/>
        <v>オムロン　ソーシアルソリューションズ株式会社</v>
      </c>
      <c r="AM27" s="26" t="str">
        <f t="shared" ref="AM27" si="569">AL$2&amp;AL27</f>
        <v>株式会社日本産業</v>
      </c>
      <c r="AO27" s="26" t="str">
        <f t="shared" ref="AO27:AQ27" si="570">AN$2&amp;AN27</f>
        <v>株式会社サニックス</v>
      </c>
      <c r="AQ27" s="26" t="str">
        <f t="shared" si="570"/>
        <v>華為技術日本株式会社</v>
      </c>
      <c r="AS27" s="26" t="str">
        <f t="shared" ref="AS27:AU27" si="571">AR$2&amp;AR27</f>
        <v>荏原実業株式会社</v>
      </c>
      <c r="AU27" s="26" t="str">
        <f t="shared" si="571"/>
        <v>株式会社エクソル</v>
      </c>
      <c r="AW27" s="26" t="str">
        <f t="shared" ref="AW27:AY27" si="572">AV$2&amp;AV27</f>
        <v>オーデリック株式会社</v>
      </c>
      <c r="AY27" s="26" t="str">
        <f t="shared" si="572"/>
        <v>合同会社DMM．com</v>
      </c>
      <c r="BA27" s="26" t="str">
        <f t="shared" ref="BA27" si="573">AZ$2&amp;AZ27</f>
        <v>トヨタ自動車株式会社</v>
      </c>
      <c r="BC27" s="26" t="str">
        <f t="shared" ref="BC27:BE27" si="574">BB$2&amp;BB27</f>
        <v>日本エネルギー総合システム株式会社</v>
      </c>
      <c r="BE27" s="26" t="str">
        <f t="shared" si="574"/>
        <v>Upsolar　Japan株式会社</v>
      </c>
      <c r="BG27" s="26" t="str">
        <f t="shared" ref="BG27:BI27" si="575">BF$2&amp;BF27</f>
        <v>合同会社Solax　Power　Network</v>
      </c>
      <c r="BI27" s="26" t="str">
        <f t="shared" si="575"/>
        <v>株式会社リミックスポイント</v>
      </c>
      <c r="BK27" s="26" t="str">
        <f t="shared" ref="BK27:BM27" si="576">BJ$2&amp;BJ27</f>
        <v>Sungrow　Japan株式会社</v>
      </c>
      <c r="BM27" s="26" t="str">
        <f t="shared" si="576"/>
        <v>台湾プラスチックジャパンニューエナジー株式会社</v>
      </c>
      <c r="BO27" s="26" t="str">
        <f t="shared" ref="BO27" si="577">BN$2&amp;BN27</f>
        <v>GoodWe　Japan株式会社</v>
      </c>
      <c r="BQ27" s="26" t="str">
        <f t="shared" ref="BQ27:BS27" si="578">BP$2&amp;BP27</f>
        <v>株式会社VOLT</v>
      </c>
      <c r="BS27" s="38" t="str">
        <f t="shared" si="578"/>
        <v/>
      </c>
      <c r="BU27" s="26" t="str">
        <f t="shared" ref="BU27" si="579">BT$2&amp;BT27</f>
        <v/>
      </c>
      <c r="BW27" s="26" t="str">
        <f t="shared" ref="BW27" si="580">BV$2&amp;BV27</f>
        <v/>
      </c>
      <c r="BY27" s="26" t="str">
        <f t="shared" ref="BY27" si="581">BX$2&amp;BX27</f>
        <v/>
      </c>
      <c r="CA27" s="26" t="str">
        <f t="shared" ref="CA27" si="582">BZ$2&amp;BZ27</f>
        <v/>
      </c>
      <c r="CC27" s="26" t="str">
        <f t="shared" ref="CC27" si="583">CB$2&amp;CB27</f>
        <v/>
      </c>
    </row>
    <row r="28" spans="1:81" x14ac:dyDescent="0.55000000000000004">
      <c r="A28" t="s">
        <v>246</v>
      </c>
      <c r="B28" t="s">
        <v>207</v>
      </c>
      <c r="C28" t="s">
        <v>600</v>
      </c>
      <c r="E28" s="26" t="str">
        <f t="shared" si="0"/>
        <v>エリーパワー株式会社</v>
      </c>
      <c r="F28" s="25" t="s">
        <v>78</v>
      </c>
      <c r="G28" s="26" t="str">
        <f t="shared" si="0"/>
        <v>シャープ株式会社JHーWBPB7040</v>
      </c>
      <c r="H28" s="25" t="s">
        <v>172</v>
      </c>
      <c r="I28" s="26" t="str">
        <f t="shared" ref="I28" si="584">H$2&amp;H28</f>
        <v>パナソニック株式会社PLJーRC41070</v>
      </c>
      <c r="K28" s="26" t="str">
        <f t="shared" ref="K28" si="585">J$2&amp;J28</f>
        <v>京セラ株式会社</v>
      </c>
      <c r="L28" s="25" t="s">
        <v>131</v>
      </c>
      <c r="M28" s="26" t="str">
        <f t="shared" ref="M28" si="586">L$2&amp;L28</f>
        <v>ニチコン株式会社ESSーU2L2</v>
      </c>
      <c r="O28" s="26" t="str">
        <f t="shared" ref="O28:Q28" si="587">N$2&amp;N28</f>
        <v>長州産業株式会社</v>
      </c>
      <c r="Q28" s="26" t="str">
        <f t="shared" si="587"/>
        <v>住友電気工業株式会社</v>
      </c>
      <c r="S28" s="26" t="str">
        <f t="shared" ref="S28:U28" si="588">R$2&amp;R28</f>
        <v>ダイヤゼブラ電機株式会社</v>
      </c>
      <c r="U28" s="26" t="str">
        <f t="shared" si="588"/>
        <v>カナディアン・ソーラー・ジャパン株式会社</v>
      </c>
      <c r="W28" s="26" t="str">
        <f t="shared" ref="W28" si="589">V$2&amp;V28</f>
        <v>サンテックパワージャパン株式会社</v>
      </c>
      <c r="Y28" s="26" t="str">
        <f t="shared" ref="Y28" si="590">X$2&amp;X28</f>
        <v>ハンファジャパン株式会社</v>
      </c>
      <c r="AA28" s="26" t="str">
        <f t="shared" ref="AA28" si="591">Z$2&amp;Z28</f>
        <v>株式会社Looop</v>
      </c>
      <c r="AC28" s="26" t="str">
        <f t="shared" ref="AC28:AE28" si="592">AB$2&amp;AB28</f>
        <v>デルタ電子株式会社</v>
      </c>
      <c r="AE28" s="26" t="str">
        <f t="shared" si="592"/>
        <v>スマートソーラー株式会社</v>
      </c>
      <c r="AG28" s="26" t="str">
        <f t="shared" ref="AG28" si="593">AF$2&amp;AF28</f>
        <v>株式会社村田製作所</v>
      </c>
      <c r="AI28" s="26" t="str">
        <f t="shared" ref="AI28:AK28" si="594">AH$2&amp;AH28</f>
        <v>株式会社NFブロッサムテクノロジーズ</v>
      </c>
      <c r="AK28" s="26" t="str">
        <f t="shared" si="594"/>
        <v>オムロン　ソーシアルソリューションズ株式会社</v>
      </c>
      <c r="AM28" s="26" t="str">
        <f t="shared" ref="AM28" si="595">AL$2&amp;AL28</f>
        <v>株式会社日本産業</v>
      </c>
      <c r="AO28" s="26" t="str">
        <f t="shared" ref="AO28:AQ28" si="596">AN$2&amp;AN28</f>
        <v>株式会社サニックス</v>
      </c>
      <c r="AQ28" s="26" t="str">
        <f t="shared" si="596"/>
        <v>華為技術日本株式会社</v>
      </c>
      <c r="AS28" s="26" t="str">
        <f t="shared" ref="AS28:AU28" si="597">AR$2&amp;AR28</f>
        <v>荏原実業株式会社</v>
      </c>
      <c r="AU28" s="26" t="str">
        <f t="shared" si="597"/>
        <v>株式会社エクソル</v>
      </c>
      <c r="AW28" s="26" t="str">
        <f t="shared" ref="AW28:AY28" si="598">AV$2&amp;AV28</f>
        <v>オーデリック株式会社</v>
      </c>
      <c r="AY28" s="26" t="str">
        <f t="shared" si="598"/>
        <v>合同会社DMM．com</v>
      </c>
      <c r="BA28" s="26" t="str">
        <f t="shared" ref="BA28" si="599">AZ$2&amp;AZ28</f>
        <v>トヨタ自動車株式会社</v>
      </c>
      <c r="BC28" s="26" t="str">
        <f t="shared" ref="BC28:BE28" si="600">BB$2&amp;BB28</f>
        <v>日本エネルギー総合システム株式会社</v>
      </c>
      <c r="BE28" s="26" t="str">
        <f t="shared" si="600"/>
        <v>Upsolar　Japan株式会社</v>
      </c>
      <c r="BG28" s="26" t="str">
        <f t="shared" ref="BG28:BI28" si="601">BF$2&amp;BF28</f>
        <v>合同会社Solax　Power　Network</v>
      </c>
      <c r="BI28" s="26" t="str">
        <f t="shared" si="601"/>
        <v>株式会社リミックスポイント</v>
      </c>
      <c r="BK28" s="26" t="str">
        <f t="shared" ref="BK28:BM28" si="602">BJ$2&amp;BJ28</f>
        <v>Sungrow　Japan株式会社</v>
      </c>
      <c r="BM28" s="26" t="str">
        <f t="shared" si="602"/>
        <v>台湾プラスチックジャパンニューエナジー株式会社</v>
      </c>
      <c r="BO28" s="26" t="str">
        <f t="shared" ref="BO28" si="603">BN$2&amp;BN28</f>
        <v>GoodWe　Japan株式会社</v>
      </c>
      <c r="BQ28" s="26" t="str">
        <f t="shared" ref="BQ28:BS28" si="604">BP$2&amp;BP28</f>
        <v>株式会社VOLT</v>
      </c>
      <c r="BS28" s="38" t="str">
        <f t="shared" si="604"/>
        <v/>
      </c>
      <c r="BU28" s="26" t="str">
        <f t="shared" ref="BU28" si="605">BT$2&amp;BT28</f>
        <v/>
      </c>
      <c r="BW28" s="26" t="str">
        <f t="shared" ref="BW28" si="606">BV$2&amp;BV28</f>
        <v/>
      </c>
      <c r="BY28" s="26" t="str">
        <f t="shared" ref="BY28" si="607">BX$2&amp;BX28</f>
        <v/>
      </c>
      <c r="CA28" s="26" t="str">
        <f t="shared" ref="CA28" si="608">BZ$2&amp;BZ28</f>
        <v/>
      </c>
      <c r="CC28" s="26" t="str">
        <f t="shared" ref="CC28" si="609">CB$2&amp;CB28</f>
        <v/>
      </c>
    </row>
    <row r="29" spans="1:81" x14ac:dyDescent="0.55000000000000004">
      <c r="A29" t="s">
        <v>247</v>
      </c>
      <c r="B29" t="s">
        <v>142</v>
      </c>
      <c r="C29" t="s">
        <v>601</v>
      </c>
      <c r="E29" s="26" t="str">
        <f t="shared" si="0"/>
        <v>エリーパワー株式会社</v>
      </c>
      <c r="F29" s="25" t="s">
        <v>51</v>
      </c>
      <c r="G29" s="26" t="str">
        <f t="shared" si="0"/>
        <v>シャープ株式会社JHーWBPB7050</v>
      </c>
      <c r="H29" s="25" t="s">
        <v>164</v>
      </c>
      <c r="I29" s="26" t="str">
        <f t="shared" ref="I29" si="610">H$2&amp;H29</f>
        <v>パナソニック株式会社PLJーRC41070050</v>
      </c>
      <c r="K29" s="26" t="str">
        <f t="shared" ref="K29" si="611">J$2&amp;J29</f>
        <v>京セラ株式会社</v>
      </c>
      <c r="L29" s="25" t="s">
        <v>122</v>
      </c>
      <c r="M29" s="26" t="str">
        <f t="shared" ref="M29" si="612">L$2&amp;L29</f>
        <v>ニチコン株式会社ESSーU2M1</v>
      </c>
      <c r="O29" s="26" t="str">
        <f t="shared" ref="O29:Q29" si="613">N$2&amp;N29</f>
        <v>長州産業株式会社</v>
      </c>
      <c r="Q29" s="26" t="str">
        <f t="shared" si="613"/>
        <v>住友電気工業株式会社</v>
      </c>
      <c r="S29" s="26" t="str">
        <f t="shared" ref="S29:U29" si="614">R$2&amp;R29</f>
        <v>ダイヤゼブラ電機株式会社</v>
      </c>
      <c r="U29" s="26" t="str">
        <f t="shared" si="614"/>
        <v>カナディアン・ソーラー・ジャパン株式会社</v>
      </c>
      <c r="W29" s="26" t="str">
        <f t="shared" ref="W29" si="615">V$2&amp;V29</f>
        <v>サンテックパワージャパン株式会社</v>
      </c>
      <c r="Y29" s="26" t="str">
        <f t="shared" ref="Y29" si="616">X$2&amp;X29</f>
        <v>ハンファジャパン株式会社</v>
      </c>
      <c r="AA29" s="26" t="str">
        <f t="shared" ref="AA29" si="617">Z$2&amp;Z29</f>
        <v>株式会社Looop</v>
      </c>
      <c r="AC29" s="26" t="str">
        <f t="shared" ref="AC29:AE29" si="618">AB$2&amp;AB29</f>
        <v>デルタ電子株式会社</v>
      </c>
      <c r="AE29" s="26" t="str">
        <f t="shared" si="618"/>
        <v>スマートソーラー株式会社</v>
      </c>
      <c r="AG29" s="26" t="str">
        <f t="shared" ref="AG29" si="619">AF$2&amp;AF29</f>
        <v>株式会社村田製作所</v>
      </c>
      <c r="AI29" s="26" t="str">
        <f t="shared" ref="AI29:AK29" si="620">AH$2&amp;AH29</f>
        <v>株式会社NFブロッサムテクノロジーズ</v>
      </c>
      <c r="AK29" s="26" t="str">
        <f t="shared" si="620"/>
        <v>オムロン　ソーシアルソリューションズ株式会社</v>
      </c>
      <c r="AM29" s="26" t="str">
        <f t="shared" ref="AM29" si="621">AL$2&amp;AL29</f>
        <v>株式会社日本産業</v>
      </c>
      <c r="AO29" s="26" t="str">
        <f t="shared" ref="AO29:AQ29" si="622">AN$2&amp;AN29</f>
        <v>株式会社サニックス</v>
      </c>
      <c r="AQ29" s="26" t="str">
        <f t="shared" si="622"/>
        <v>華為技術日本株式会社</v>
      </c>
      <c r="AS29" s="26" t="str">
        <f t="shared" ref="AS29:AU29" si="623">AR$2&amp;AR29</f>
        <v>荏原実業株式会社</v>
      </c>
      <c r="AU29" s="26" t="str">
        <f t="shared" si="623"/>
        <v>株式会社エクソル</v>
      </c>
      <c r="AW29" s="26" t="str">
        <f t="shared" ref="AW29:AY29" si="624">AV$2&amp;AV29</f>
        <v>オーデリック株式会社</v>
      </c>
      <c r="AY29" s="26" t="str">
        <f t="shared" si="624"/>
        <v>合同会社DMM．com</v>
      </c>
      <c r="BA29" s="26" t="str">
        <f t="shared" ref="BA29" si="625">AZ$2&amp;AZ29</f>
        <v>トヨタ自動車株式会社</v>
      </c>
      <c r="BC29" s="26" t="str">
        <f t="shared" ref="BC29:BE29" si="626">BB$2&amp;BB29</f>
        <v>日本エネルギー総合システム株式会社</v>
      </c>
      <c r="BE29" s="26" t="str">
        <f t="shared" si="626"/>
        <v>Upsolar　Japan株式会社</v>
      </c>
      <c r="BG29" s="26" t="str">
        <f t="shared" ref="BG29:BI29" si="627">BF$2&amp;BF29</f>
        <v>合同会社Solax　Power　Network</v>
      </c>
      <c r="BI29" s="26" t="str">
        <f t="shared" si="627"/>
        <v>株式会社リミックスポイント</v>
      </c>
      <c r="BK29" s="26" t="str">
        <f t="shared" ref="BK29:BM29" si="628">BJ$2&amp;BJ29</f>
        <v>Sungrow　Japan株式会社</v>
      </c>
      <c r="BM29" s="26" t="str">
        <f t="shared" si="628"/>
        <v>台湾プラスチックジャパンニューエナジー株式会社</v>
      </c>
      <c r="BO29" s="26" t="str">
        <f t="shared" ref="BO29" si="629">BN$2&amp;BN29</f>
        <v>GoodWe　Japan株式会社</v>
      </c>
      <c r="BQ29" s="26" t="str">
        <f t="shared" ref="BQ29:BS29" si="630">BP$2&amp;BP29</f>
        <v>株式会社VOLT</v>
      </c>
      <c r="BS29" s="38" t="str">
        <f t="shared" si="630"/>
        <v/>
      </c>
      <c r="BU29" s="26" t="str">
        <f t="shared" ref="BU29" si="631">BT$2&amp;BT29</f>
        <v/>
      </c>
      <c r="BW29" s="26" t="str">
        <f t="shared" ref="BW29" si="632">BV$2&amp;BV29</f>
        <v/>
      </c>
      <c r="BY29" s="26" t="str">
        <f t="shared" ref="BY29" si="633">BX$2&amp;BX29</f>
        <v/>
      </c>
      <c r="CA29" s="26" t="str">
        <f t="shared" ref="CA29" si="634">BZ$2&amp;BZ29</f>
        <v/>
      </c>
      <c r="CC29" s="26" t="str">
        <f t="shared" ref="CC29" si="635">CB$2&amp;CB29</f>
        <v/>
      </c>
    </row>
    <row r="30" spans="1:81" x14ac:dyDescent="0.55000000000000004">
      <c r="A30" t="s">
        <v>248</v>
      </c>
      <c r="B30" t="s">
        <v>352</v>
      </c>
      <c r="C30" t="s">
        <v>602</v>
      </c>
      <c r="E30" s="26" t="str">
        <f t="shared" si="0"/>
        <v>エリーパワー株式会社</v>
      </c>
      <c r="F30" s="25" t="s">
        <v>53</v>
      </c>
      <c r="G30" s="26" t="str">
        <f t="shared" si="0"/>
        <v>シャープ株式会社JHーWBPB7060</v>
      </c>
      <c r="H30" s="25" t="s">
        <v>296</v>
      </c>
      <c r="I30" s="26" t="str">
        <f t="shared" ref="I30" si="636">H$2&amp;H30</f>
        <v>パナソニック株式会社PLJーRC41070K</v>
      </c>
      <c r="K30" s="26" t="str">
        <f t="shared" ref="K30" si="637">J$2&amp;J30</f>
        <v>京セラ株式会社</v>
      </c>
      <c r="L30" s="25" t="s">
        <v>124</v>
      </c>
      <c r="M30" s="26" t="str">
        <f t="shared" ref="M30" si="638">L$2&amp;L30</f>
        <v>ニチコン株式会社ESSーU2X1</v>
      </c>
      <c r="O30" s="26" t="str">
        <f t="shared" ref="O30:Q30" si="639">N$2&amp;N30</f>
        <v>長州産業株式会社</v>
      </c>
      <c r="Q30" s="26" t="str">
        <f t="shared" si="639"/>
        <v>住友電気工業株式会社</v>
      </c>
      <c r="S30" s="26" t="str">
        <f t="shared" ref="S30:U30" si="640">R$2&amp;R30</f>
        <v>ダイヤゼブラ電機株式会社</v>
      </c>
      <c r="U30" s="26" t="str">
        <f t="shared" si="640"/>
        <v>カナディアン・ソーラー・ジャパン株式会社</v>
      </c>
      <c r="W30" s="26" t="str">
        <f t="shared" ref="W30" si="641">V$2&amp;V30</f>
        <v>サンテックパワージャパン株式会社</v>
      </c>
      <c r="Y30" s="26" t="str">
        <f t="shared" ref="Y30" si="642">X$2&amp;X30</f>
        <v>ハンファジャパン株式会社</v>
      </c>
      <c r="AA30" s="26" t="str">
        <f t="shared" ref="AA30" si="643">Z$2&amp;Z30</f>
        <v>株式会社Looop</v>
      </c>
      <c r="AC30" s="26" t="str">
        <f t="shared" ref="AC30:AE30" si="644">AB$2&amp;AB30</f>
        <v>デルタ電子株式会社</v>
      </c>
      <c r="AE30" s="26" t="str">
        <f t="shared" si="644"/>
        <v>スマートソーラー株式会社</v>
      </c>
      <c r="AG30" s="26" t="str">
        <f t="shared" ref="AG30" si="645">AF$2&amp;AF30</f>
        <v>株式会社村田製作所</v>
      </c>
      <c r="AI30" s="26" t="str">
        <f t="shared" ref="AI30:AK30" si="646">AH$2&amp;AH30</f>
        <v>株式会社NFブロッサムテクノロジーズ</v>
      </c>
      <c r="AK30" s="26" t="str">
        <f t="shared" si="646"/>
        <v>オムロン　ソーシアルソリューションズ株式会社</v>
      </c>
      <c r="AM30" s="26" t="str">
        <f t="shared" ref="AM30" si="647">AL$2&amp;AL30</f>
        <v>株式会社日本産業</v>
      </c>
      <c r="AO30" s="26" t="str">
        <f t="shared" ref="AO30:AQ30" si="648">AN$2&amp;AN30</f>
        <v>株式会社サニックス</v>
      </c>
      <c r="AQ30" s="26" t="str">
        <f t="shared" si="648"/>
        <v>華為技術日本株式会社</v>
      </c>
      <c r="AS30" s="26" t="str">
        <f t="shared" ref="AS30:AU30" si="649">AR$2&amp;AR30</f>
        <v>荏原実業株式会社</v>
      </c>
      <c r="AU30" s="26" t="str">
        <f t="shared" si="649"/>
        <v>株式会社エクソル</v>
      </c>
      <c r="AW30" s="26" t="str">
        <f t="shared" ref="AW30:AY30" si="650">AV$2&amp;AV30</f>
        <v>オーデリック株式会社</v>
      </c>
      <c r="AY30" s="26" t="str">
        <f t="shared" si="650"/>
        <v>合同会社DMM．com</v>
      </c>
      <c r="BA30" s="26" t="str">
        <f t="shared" ref="BA30" si="651">AZ$2&amp;AZ30</f>
        <v>トヨタ自動車株式会社</v>
      </c>
      <c r="BC30" s="26" t="str">
        <f t="shared" ref="BC30:BE30" si="652">BB$2&amp;BB30</f>
        <v>日本エネルギー総合システム株式会社</v>
      </c>
      <c r="BE30" s="26" t="str">
        <f t="shared" si="652"/>
        <v>Upsolar　Japan株式会社</v>
      </c>
      <c r="BG30" s="26" t="str">
        <f t="shared" ref="BG30:BI30" si="653">BF$2&amp;BF30</f>
        <v>合同会社Solax　Power　Network</v>
      </c>
      <c r="BI30" s="26" t="str">
        <f t="shared" si="653"/>
        <v>株式会社リミックスポイント</v>
      </c>
      <c r="BK30" s="26" t="str">
        <f t="shared" ref="BK30:BM30" si="654">BJ$2&amp;BJ30</f>
        <v>Sungrow　Japan株式会社</v>
      </c>
      <c r="BM30" s="26" t="str">
        <f t="shared" si="654"/>
        <v>台湾プラスチックジャパンニューエナジー株式会社</v>
      </c>
      <c r="BO30" s="26" t="str">
        <f t="shared" ref="BO30" si="655">BN$2&amp;BN30</f>
        <v>GoodWe　Japan株式会社</v>
      </c>
      <c r="BQ30" s="26" t="str">
        <f t="shared" ref="BQ30:BS30" si="656">BP$2&amp;BP30</f>
        <v>株式会社VOLT</v>
      </c>
      <c r="BS30" s="38" t="str">
        <f t="shared" si="656"/>
        <v/>
      </c>
      <c r="BU30" s="26" t="str">
        <f t="shared" ref="BU30" si="657">BT$2&amp;BT30</f>
        <v/>
      </c>
      <c r="BW30" s="26" t="str">
        <f t="shared" ref="BW30" si="658">BV$2&amp;BV30</f>
        <v/>
      </c>
      <c r="BY30" s="26" t="str">
        <f t="shared" ref="BY30" si="659">BX$2&amp;BX30</f>
        <v/>
      </c>
      <c r="CA30" s="26" t="str">
        <f t="shared" ref="CA30" si="660">BZ$2&amp;BZ30</f>
        <v/>
      </c>
      <c r="CC30" s="26" t="str">
        <f t="shared" ref="CC30" si="661">CB$2&amp;CB30</f>
        <v/>
      </c>
    </row>
    <row r="31" spans="1:81" x14ac:dyDescent="0.55000000000000004">
      <c r="A31" t="s">
        <v>249</v>
      </c>
      <c r="B31" t="s">
        <v>353</v>
      </c>
      <c r="C31" t="s">
        <v>603</v>
      </c>
      <c r="E31" s="26" t="str">
        <f t="shared" si="0"/>
        <v>エリーパワー株式会社</v>
      </c>
      <c r="F31" s="25" t="s">
        <v>54</v>
      </c>
      <c r="G31" s="26" t="str">
        <f t="shared" si="0"/>
        <v>シャープ株式会社JHーWBPB8010</v>
      </c>
      <c r="H31" s="25" t="s">
        <v>326</v>
      </c>
      <c r="I31" s="26" t="str">
        <f t="shared" ref="I31" si="662">H$2&amp;H31</f>
        <v>パナソニック株式会社PLJーRC41070K050</v>
      </c>
      <c r="K31" s="26" t="str">
        <f t="shared" ref="K31" si="663">J$2&amp;J31</f>
        <v>京セラ株式会社</v>
      </c>
      <c r="L31" s="25" t="s">
        <v>133</v>
      </c>
      <c r="M31" s="26" t="str">
        <f t="shared" ref="M31" si="664">L$2&amp;L31</f>
        <v>ニチコン株式会社ESSーU3S1</v>
      </c>
      <c r="O31" s="26" t="str">
        <f t="shared" ref="O31:Q31" si="665">N$2&amp;N31</f>
        <v>長州産業株式会社</v>
      </c>
      <c r="Q31" s="26" t="str">
        <f t="shared" si="665"/>
        <v>住友電気工業株式会社</v>
      </c>
      <c r="S31" s="26" t="str">
        <f t="shared" ref="S31:U31" si="666">R$2&amp;R31</f>
        <v>ダイヤゼブラ電機株式会社</v>
      </c>
      <c r="U31" s="26" t="str">
        <f t="shared" si="666"/>
        <v>カナディアン・ソーラー・ジャパン株式会社</v>
      </c>
      <c r="W31" s="26" t="str">
        <f t="shared" ref="W31" si="667">V$2&amp;V31</f>
        <v>サンテックパワージャパン株式会社</v>
      </c>
      <c r="Y31" s="26" t="str">
        <f t="shared" ref="Y31" si="668">X$2&amp;X31</f>
        <v>ハンファジャパン株式会社</v>
      </c>
      <c r="AA31" s="26" t="str">
        <f t="shared" ref="AA31" si="669">Z$2&amp;Z31</f>
        <v>株式会社Looop</v>
      </c>
      <c r="AC31" s="26" t="str">
        <f t="shared" ref="AC31:AE31" si="670">AB$2&amp;AB31</f>
        <v>デルタ電子株式会社</v>
      </c>
      <c r="AE31" s="26" t="str">
        <f t="shared" si="670"/>
        <v>スマートソーラー株式会社</v>
      </c>
      <c r="AG31" s="26" t="str">
        <f t="shared" ref="AG31" si="671">AF$2&amp;AF31</f>
        <v>株式会社村田製作所</v>
      </c>
      <c r="AI31" s="26" t="str">
        <f t="shared" ref="AI31:AK31" si="672">AH$2&amp;AH31</f>
        <v>株式会社NFブロッサムテクノロジーズ</v>
      </c>
      <c r="AK31" s="26" t="str">
        <f t="shared" si="672"/>
        <v>オムロン　ソーシアルソリューションズ株式会社</v>
      </c>
      <c r="AM31" s="26" t="str">
        <f t="shared" ref="AM31" si="673">AL$2&amp;AL31</f>
        <v>株式会社日本産業</v>
      </c>
      <c r="AO31" s="26" t="str">
        <f t="shared" ref="AO31:AQ31" si="674">AN$2&amp;AN31</f>
        <v>株式会社サニックス</v>
      </c>
      <c r="AQ31" s="26" t="str">
        <f t="shared" si="674"/>
        <v>華為技術日本株式会社</v>
      </c>
      <c r="AS31" s="26" t="str">
        <f t="shared" ref="AS31:AU31" si="675">AR$2&amp;AR31</f>
        <v>荏原実業株式会社</v>
      </c>
      <c r="AU31" s="26" t="str">
        <f t="shared" si="675"/>
        <v>株式会社エクソル</v>
      </c>
      <c r="AW31" s="26" t="str">
        <f t="shared" ref="AW31:AY31" si="676">AV$2&amp;AV31</f>
        <v>オーデリック株式会社</v>
      </c>
      <c r="AY31" s="26" t="str">
        <f t="shared" si="676"/>
        <v>合同会社DMM．com</v>
      </c>
      <c r="BA31" s="26" t="str">
        <f t="shared" ref="BA31" si="677">AZ$2&amp;AZ31</f>
        <v>トヨタ自動車株式会社</v>
      </c>
      <c r="BC31" s="26" t="str">
        <f t="shared" ref="BC31:BE31" si="678">BB$2&amp;BB31</f>
        <v>日本エネルギー総合システム株式会社</v>
      </c>
      <c r="BE31" s="26" t="str">
        <f t="shared" si="678"/>
        <v>Upsolar　Japan株式会社</v>
      </c>
      <c r="BG31" s="26" t="str">
        <f t="shared" ref="BG31:BI31" si="679">BF$2&amp;BF31</f>
        <v>合同会社Solax　Power　Network</v>
      </c>
      <c r="BI31" s="26" t="str">
        <f t="shared" si="679"/>
        <v>株式会社リミックスポイント</v>
      </c>
      <c r="BK31" s="26" t="str">
        <f t="shared" ref="BK31:BM31" si="680">BJ$2&amp;BJ31</f>
        <v>Sungrow　Japan株式会社</v>
      </c>
      <c r="BM31" s="26" t="str">
        <f t="shared" si="680"/>
        <v>台湾プラスチックジャパンニューエナジー株式会社</v>
      </c>
      <c r="BO31" s="26" t="str">
        <f t="shared" ref="BO31" si="681">BN$2&amp;BN31</f>
        <v>GoodWe　Japan株式会社</v>
      </c>
      <c r="BQ31" s="26" t="str">
        <f t="shared" ref="BQ31:BS31" si="682">BP$2&amp;BP31</f>
        <v>株式会社VOLT</v>
      </c>
      <c r="BS31" s="38" t="str">
        <f t="shared" si="682"/>
        <v/>
      </c>
      <c r="BU31" s="26" t="str">
        <f t="shared" ref="BU31" si="683">BT$2&amp;BT31</f>
        <v/>
      </c>
      <c r="BW31" s="26" t="str">
        <f t="shared" ref="BW31" si="684">BV$2&amp;BV31</f>
        <v/>
      </c>
      <c r="BY31" s="26" t="str">
        <f t="shared" ref="BY31" si="685">BX$2&amp;BX31</f>
        <v/>
      </c>
      <c r="CA31" s="26" t="str">
        <f t="shared" ref="CA31" si="686">BZ$2&amp;BZ31</f>
        <v/>
      </c>
      <c r="CC31" s="26" t="str">
        <f t="shared" ref="CC31" si="687">CB$2&amp;CB31</f>
        <v/>
      </c>
    </row>
    <row r="32" spans="1:81" x14ac:dyDescent="0.55000000000000004">
      <c r="A32" t="s">
        <v>250</v>
      </c>
      <c r="B32" t="s">
        <v>218</v>
      </c>
      <c r="C32" t="s">
        <v>604</v>
      </c>
      <c r="E32" s="26" t="str">
        <f t="shared" si="0"/>
        <v>エリーパワー株式会社</v>
      </c>
      <c r="F32" s="25" t="s">
        <v>58</v>
      </c>
      <c r="G32" s="26" t="str">
        <f t="shared" si="0"/>
        <v>シャープ株式会社JHーWBPB8030</v>
      </c>
      <c r="H32" s="25" t="s">
        <v>173</v>
      </c>
      <c r="I32" s="26" t="str">
        <f t="shared" ref="I32" si="688">H$2&amp;H32</f>
        <v>パナソニック株式会社PLJーRC41091</v>
      </c>
      <c r="K32" s="26" t="str">
        <f t="shared" ref="K32" si="689">J$2&amp;J32</f>
        <v>京セラ株式会社</v>
      </c>
      <c r="L32" s="25" t="s">
        <v>125</v>
      </c>
      <c r="M32" s="26" t="str">
        <f t="shared" ref="M32" si="690">L$2&amp;L32</f>
        <v>ニチコン株式会社ESSーU3S1J</v>
      </c>
      <c r="O32" s="26" t="str">
        <f t="shared" ref="O32:Q32" si="691">N$2&amp;N32</f>
        <v>長州産業株式会社</v>
      </c>
      <c r="Q32" s="26" t="str">
        <f t="shared" si="691"/>
        <v>住友電気工業株式会社</v>
      </c>
      <c r="S32" s="26" t="str">
        <f t="shared" ref="S32:U32" si="692">R$2&amp;R32</f>
        <v>ダイヤゼブラ電機株式会社</v>
      </c>
      <c r="U32" s="26" t="str">
        <f t="shared" si="692"/>
        <v>カナディアン・ソーラー・ジャパン株式会社</v>
      </c>
      <c r="W32" s="26" t="str">
        <f t="shared" ref="W32" si="693">V$2&amp;V32</f>
        <v>サンテックパワージャパン株式会社</v>
      </c>
      <c r="Y32" s="26" t="str">
        <f t="shared" ref="Y32" si="694">X$2&amp;X32</f>
        <v>ハンファジャパン株式会社</v>
      </c>
      <c r="AA32" s="26" t="str">
        <f t="shared" ref="AA32" si="695">Z$2&amp;Z32</f>
        <v>株式会社Looop</v>
      </c>
      <c r="AC32" s="26" t="str">
        <f t="shared" ref="AC32:AE32" si="696">AB$2&amp;AB32</f>
        <v>デルタ電子株式会社</v>
      </c>
      <c r="AE32" s="26" t="str">
        <f t="shared" si="696"/>
        <v>スマートソーラー株式会社</v>
      </c>
      <c r="AG32" s="26" t="str">
        <f t="shared" ref="AG32" si="697">AF$2&amp;AF32</f>
        <v>株式会社村田製作所</v>
      </c>
      <c r="AI32" s="26" t="str">
        <f t="shared" ref="AI32:AK32" si="698">AH$2&amp;AH32</f>
        <v>株式会社NFブロッサムテクノロジーズ</v>
      </c>
      <c r="AK32" s="26" t="str">
        <f t="shared" si="698"/>
        <v>オムロン　ソーシアルソリューションズ株式会社</v>
      </c>
      <c r="AM32" s="26" t="str">
        <f t="shared" ref="AM32" si="699">AL$2&amp;AL32</f>
        <v>株式会社日本産業</v>
      </c>
      <c r="AO32" s="26" t="str">
        <f t="shared" ref="AO32:AQ32" si="700">AN$2&amp;AN32</f>
        <v>株式会社サニックス</v>
      </c>
      <c r="AQ32" s="26" t="str">
        <f t="shared" si="700"/>
        <v>華為技術日本株式会社</v>
      </c>
      <c r="AS32" s="26" t="str">
        <f t="shared" ref="AS32:AU32" si="701">AR$2&amp;AR32</f>
        <v>荏原実業株式会社</v>
      </c>
      <c r="AU32" s="26" t="str">
        <f t="shared" si="701"/>
        <v>株式会社エクソル</v>
      </c>
      <c r="AW32" s="26" t="str">
        <f t="shared" ref="AW32:AY32" si="702">AV$2&amp;AV32</f>
        <v>オーデリック株式会社</v>
      </c>
      <c r="AY32" s="26" t="str">
        <f t="shared" si="702"/>
        <v>合同会社DMM．com</v>
      </c>
      <c r="BA32" s="26" t="str">
        <f t="shared" ref="BA32" si="703">AZ$2&amp;AZ32</f>
        <v>トヨタ自動車株式会社</v>
      </c>
      <c r="BC32" s="26" t="str">
        <f t="shared" ref="BC32:BE32" si="704">BB$2&amp;BB32</f>
        <v>日本エネルギー総合システム株式会社</v>
      </c>
      <c r="BE32" s="26" t="str">
        <f t="shared" si="704"/>
        <v>Upsolar　Japan株式会社</v>
      </c>
      <c r="BG32" s="26" t="str">
        <f t="shared" ref="BG32:BI32" si="705">BF$2&amp;BF32</f>
        <v>合同会社Solax　Power　Network</v>
      </c>
      <c r="BI32" s="26" t="str">
        <f t="shared" si="705"/>
        <v>株式会社リミックスポイント</v>
      </c>
      <c r="BK32" s="26" t="str">
        <f t="shared" ref="BK32:BM32" si="706">BJ$2&amp;BJ32</f>
        <v>Sungrow　Japan株式会社</v>
      </c>
      <c r="BM32" s="26" t="str">
        <f t="shared" si="706"/>
        <v>台湾プラスチックジャパンニューエナジー株式会社</v>
      </c>
      <c r="BO32" s="26" t="str">
        <f t="shared" ref="BO32" si="707">BN$2&amp;BN32</f>
        <v>GoodWe　Japan株式会社</v>
      </c>
      <c r="BQ32" s="26" t="str">
        <f t="shared" ref="BQ32:BS32" si="708">BP$2&amp;BP32</f>
        <v>株式会社VOLT</v>
      </c>
      <c r="BS32" s="38" t="str">
        <f t="shared" si="708"/>
        <v/>
      </c>
      <c r="BU32" s="26" t="str">
        <f t="shared" ref="BU32" si="709">BT$2&amp;BT32</f>
        <v/>
      </c>
      <c r="BW32" s="26" t="str">
        <f t="shared" ref="BW32" si="710">BV$2&amp;BV32</f>
        <v/>
      </c>
      <c r="BY32" s="26" t="str">
        <f t="shared" ref="BY32" si="711">BX$2&amp;BX32</f>
        <v/>
      </c>
      <c r="CA32" s="26" t="str">
        <f t="shared" ref="CA32" si="712">BZ$2&amp;BZ32</f>
        <v/>
      </c>
      <c r="CC32" s="26" t="str">
        <f t="shared" ref="CC32" si="713">CB$2&amp;CB32</f>
        <v/>
      </c>
    </row>
    <row r="33" spans="1:81" x14ac:dyDescent="0.55000000000000004">
      <c r="A33" t="s">
        <v>251</v>
      </c>
      <c r="B33" t="s">
        <v>354</v>
      </c>
      <c r="C33" t="s">
        <v>605</v>
      </c>
      <c r="E33" s="26" t="str">
        <f t="shared" si="0"/>
        <v>エリーパワー株式会社</v>
      </c>
      <c r="F33" s="25" t="s">
        <v>59</v>
      </c>
      <c r="G33" s="26" t="str">
        <f t="shared" si="0"/>
        <v>シャープ株式会社JHーWBPB8040</v>
      </c>
      <c r="H33" s="25" t="s">
        <v>165</v>
      </c>
      <c r="I33" s="26" t="str">
        <f t="shared" ref="I33" si="714">H$2&amp;H33</f>
        <v>パナソニック株式会社PLJーRC41091050</v>
      </c>
      <c r="K33" s="26" t="str">
        <f t="shared" ref="K33" si="715">J$2&amp;J33</f>
        <v>京セラ株式会社</v>
      </c>
      <c r="L33" s="25" t="s">
        <v>140</v>
      </c>
      <c r="M33" s="26" t="str">
        <f t="shared" ref="M33" si="716">L$2&amp;L33</f>
        <v>ニチコン株式会社ESSーU4M1</v>
      </c>
      <c r="O33" s="26" t="str">
        <f t="shared" ref="O33:Q33" si="717">N$2&amp;N33</f>
        <v>長州産業株式会社</v>
      </c>
      <c r="Q33" s="26" t="str">
        <f t="shared" si="717"/>
        <v>住友電気工業株式会社</v>
      </c>
      <c r="S33" s="26" t="str">
        <f t="shared" ref="S33:U33" si="718">R$2&amp;R33</f>
        <v>ダイヤゼブラ電機株式会社</v>
      </c>
      <c r="U33" s="26" t="str">
        <f t="shared" si="718"/>
        <v>カナディアン・ソーラー・ジャパン株式会社</v>
      </c>
      <c r="W33" s="26" t="str">
        <f t="shared" ref="W33" si="719">V$2&amp;V33</f>
        <v>サンテックパワージャパン株式会社</v>
      </c>
      <c r="Y33" s="26" t="str">
        <f t="shared" ref="Y33" si="720">X$2&amp;X33</f>
        <v>ハンファジャパン株式会社</v>
      </c>
      <c r="AA33" s="26" t="str">
        <f t="shared" ref="AA33" si="721">Z$2&amp;Z33</f>
        <v>株式会社Looop</v>
      </c>
      <c r="AC33" s="26" t="str">
        <f t="shared" ref="AC33:AE33" si="722">AB$2&amp;AB33</f>
        <v>デルタ電子株式会社</v>
      </c>
      <c r="AE33" s="26" t="str">
        <f t="shared" si="722"/>
        <v>スマートソーラー株式会社</v>
      </c>
      <c r="AG33" s="26" t="str">
        <f t="shared" ref="AG33" si="723">AF$2&amp;AF33</f>
        <v>株式会社村田製作所</v>
      </c>
      <c r="AI33" s="26" t="str">
        <f t="shared" ref="AI33:AK33" si="724">AH$2&amp;AH33</f>
        <v>株式会社NFブロッサムテクノロジーズ</v>
      </c>
      <c r="AK33" s="26" t="str">
        <f t="shared" si="724"/>
        <v>オムロン　ソーシアルソリューションズ株式会社</v>
      </c>
      <c r="AM33" s="26" t="str">
        <f t="shared" ref="AM33" si="725">AL$2&amp;AL33</f>
        <v>株式会社日本産業</v>
      </c>
      <c r="AO33" s="26" t="str">
        <f t="shared" ref="AO33:AQ33" si="726">AN$2&amp;AN33</f>
        <v>株式会社サニックス</v>
      </c>
      <c r="AQ33" s="26" t="str">
        <f t="shared" si="726"/>
        <v>華為技術日本株式会社</v>
      </c>
      <c r="AS33" s="26" t="str">
        <f t="shared" ref="AS33:AU33" si="727">AR$2&amp;AR33</f>
        <v>荏原実業株式会社</v>
      </c>
      <c r="AU33" s="26" t="str">
        <f t="shared" si="727"/>
        <v>株式会社エクソル</v>
      </c>
      <c r="AW33" s="26" t="str">
        <f t="shared" ref="AW33:AY33" si="728">AV$2&amp;AV33</f>
        <v>オーデリック株式会社</v>
      </c>
      <c r="AY33" s="26" t="str">
        <f t="shared" si="728"/>
        <v>合同会社DMM．com</v>
      </c>
      <c r="BA33" s="26" t="str">
        <f t="shared" ref="BA33" si="729">AZ$2&amp;AZ33</f>
        <v>トヨタ自動車株式会社</v>
      </c>
      <c r="BC33" s="26" t="str">
        <f t="shared" ref="BC33:BE33" si="730">BB$2&amp;BB33</f>
        <v>日本エネルギー総合システム株式会社</v>
      </c>
      <c r="BE33" s="26" t="str">
        <f t="shared" si="730"/>
        <v>Upsolar　Japan株式会社</v>
      </c>
      <c r="BG33" s="26" t="str">
        <f t="shared" ref="BG33:BI33" si="731">BF$2&amp;BF33</f>
        <v>合同会社Solax　Power　Network</v>
      </c>
      <c r="BI33" s="26" t="str">
        <f t="shared" si="731"/>
        <v>株式会社リミックスポイント</v>
      </c>
      <c r="BK33" s="26" t="str">
        <f t="shared" ref="BK33:BM33" si="732">BJ$2&amp;BJ33</f>
        <v>Sungrow　Japan株式会社</v>
      </c>
      <c r="BM33" s="26" t="str">
        <f t="shared" si="732"/>
        <v>台湾プラスチックジャパンニューエナジー株式会社</v>
      </c>
      <c r="BO33" s="26" t="str">
        <f t="shared" ref="BO33" si="733">BN$2&amp;BN33</f>
        <v>GoodWe　Japan株式会社</v>
      </c>
      <c r="BQ33" s="26" t="str">
        <f t="shared" ref="BQ33:BS33" si="734">BP$2&amp;BP33</f>
        <v>株式会社VOLT</v>
      </c>
      <c r="BS33" s="38" t="str">
        <f t="shared" si="734"/>
        <v/>
      </c>
      <c r="BU33" s="26" t="str">
        <f t="shared" ref="BU33" si="735">BT$2&amp;BT33</f>
        <v/>
      </c>
      <c r="BW33" s="26" t="str">
        <f t="shared" ref="BW33" si="736">BV$2&amp;BV33</f>
        <v/>
      </c>
      <c r="BY33" s="26" t="str">
        <f t="shared" ref="BY33" si="737">BX$2&amp;BX33</f>
        <v/>
      </c>
      <c r="CA33" s="26" t="str">
        <f t="shared" ref="CA33" si="738">BZ$2&amp;BZ33</f>
        <v/>
      </c>
      <c r="CC33" s="26" t="str">
        <f t="shared" ref="CC33" si="739">CB$2&amp;CB33</f>
        <v/>
      </c>
    </row>
    <row r="34" spans="1:81" x14ac:dyDescent="0.55000000000000004">
      <c r="A34" t="s">
        <v>252</v>
      </c>
      <c r="B34" t="s">
        <v>358</v>
      </c>
      <c r="C34" t="s">
        <v>606</v>
      </c>
      <c r="E34" s="26" t="str">
        <f t="shared" si="0"/>
        <v>エリーパワー株式会社</v>
      </c>
      <c r="F34" s="25" t="s">
        <v>60</v>
      </c>
      <c r="G34" s="26" t="str">
        <f t="shared" si="0"/>
        <v>シャープ株式会社JHーWBPB8050</v>
      </c>
      <c r="H34" s="25" t="s">
        <v>297</v>
      </c>
      <c r="I34" s="26" t="str">
        <f t="shared" ref="I34" si="740">H$2&amp;H34</f>
        <v>パナソニック株式会社PLJーRC41091K</v>
      </c>
      <c r="K34" s="26" t="str">
        <f t="shared" ref="K34" si="741">J$2&amp;J34</f>
        <v>京セラ株式会社</v>
      </c>
      <c r="L34" s="25" t="s">
        <v>141</v>
      </c>
      <c r="M34" s="26" t="str">
        <f t="shared" ref="M34" si="742">L$2&amp;L34</f>
        <v>ニチコン株式会社ESSーU4X1</v>
      </c>
      <c r="O34" s="26" t="str">
        <f t="shared" ref="O34:Q34" si="743">N$2&amp;N34</f>
        <v>長州産業株式会社</v>
      </c>
      <c r="Q34" s="26" t="str">
        <f t="shared" si="743"/>
        <v>住友電気工業株式会社</v>
      </c>
      <c r="S34" s="26" t="str">
        <f t="shared" ref="S34:U34" si="744">R$2&amp;R34</f>
        <v>ダイヤゼブラ電機株式会社</v>
      </c>
      <c r="U34" s="26" t="str">
        <f t="shared" si="744"/>
        <v>カナディアン・ソーラー・ジャパン株式会社</v>
      </c>
      <c r="W34" s="26" t="str">
        <f t="shared" ref="W34" si="745">V$2&amp;V34</f>
        <v>サンテックパワージャパン株式会社</v>
      </c>
      <c r="Y34" s="26" t="str">
        <f t="shared" ref="Y34" si="746">X$2&amp;X34</f>
        <v>ハンファジャパン株式会社</v>
      </c>
      <c r="AA34" s="26" t="str">
        <f t="shared" ref="AA34" si="747">Z$2&amp;Z34</f>
        <v>株式会社Looop</v>
      </c>
      <c r="AC34" s="26" t="str">
        <f t="shared" ref="AC34:AE34" si="748">AB$2&amp;AB34</f>
        <v>デルタ電子株式会社</v>
      </c>
      <c r="AE34" s="26" t="str">
        <f t="shared" si="748"/>
        <v>スマートソーラー株式会社</v>
      </c>
      <c r="AG34" s="26" t="str">
        <f t="shared" ref="AG34" si="749">AF$2&amp;AF34</f>
        <v>株式会社村田製作所</v>
      </c>
      <c r="AI34" s="26" t="str">
        <f t="shared" ref="AI34:AK34" si="750">AH$2&amp;AH34</f>
        <v>株式会社NFブロッサムテクノロジーズ</v>
      </c>
      <c r="AK34" s="26" t="str">
        <f t="shared" si="750"/>
        <v>オムロン　ソーシアルソリューションズ株式会社</v>
      </c>
      <c r="AM34" s="26" t="str">
        <f t="shared" ref="AM34" si="751">AL$2&amp;AL34</f>
        <v>株式会社日本産業</v>
      </c>
      <c r="AO34" s="26" t="str">
        <f t="shared" ref="AO34:AQ34" si="752">AN$2&amp;AN34</f>
        <v>株式会社サニックス</v>
      </c>
      <c r="AQ34" s="26" t="str">
        <f t="shared" si="752"/>
        <v>華為技術日本株式会社</v>
      </c>
      <c r="AS34" s="26" t="str">
        <f t="shared" ref="AS34:AU34" si="753">AR$2&amp;AR34</f>
        <v>荏原実業株式会社</v>
      </c>
      <c r="AU34" s="26" t="str">
        <f t="shared" si="753"/>
        <v>株式会社エクソル</v>
      </c>
      <c r="AW34" s="26" t="str">
        <f t="shared" ref="AW34:AY34" si="754">AV$2&amp;AV34</f>
        <v>オーデリック株式会社</v>
      </c>
      <c r="AY34" s="26" t="str">
        <f t="shared" si="754"/>
        <v>合同会社DMM．com</v>
      </c>
      <c r="BA34" s="26" t="str">
        <f t="shared" ref="BA34" si="755">AZ$2&amp;AZ34</f>
        <v>トヨタ自動車株式会社</v>
      </c>
      <c r="BC34" s="26" t="str">
        <f t="shared" ref="BC34:BE34" si="756">BB$2&amp;BB34</f>
        <v>日本エネルギー総合システム株式会社</v>
      </c>
      <c r="BE34" s="26" t="str">
        <f t="shared" si="756"/>
        <v>Upsolar　Japan株式会社</v>
      </c>
      <c r="BG34" s="26" t="str">
        <f t="shared" ref="BG34:BI34" si="757">BF$2&amp;BF34</f>
        <v>合同会社Solax　Power　Network</v>
      </c>
      <c r="BI34" s="26" t="str">
        <f t="shared" si="757"/>
        <v>株式会社リミックスポイント</v>
      </c>
      <c r="BK34" s="26" t="str">
        <f t="shared" ref="BK34:BM34" si="758">BJ$2&amp;BJ34</f>
        <v>Sungrow　Japan株式会社</v>
      </c>
      <c r="BM34" s="26" t="str">
        <f t="shared" si="758"/>
        <v>台湾プラスチックジャパンニューエナジー株式会社</v>
      </c>
      <c r="BO34" s="26" t="str">
        <f t="shared" ref="BO34" si="759">BN$2&amp;BN34</f>
        <v>GoodWe　Japan株式会社</v>
      </c>
      <c r="BQ34" s="26" t="str">
        <f t="shared" ref="BQ34:BS34" si="760">BP$2&amp;BP34</f>
        <v>株式会社VOLT</v>
      </c>
      <c r="BS34" s="38" t="str">
        <f t="shared" si="760"/>
        <v/>
      </c>
      <c r="BU34" s="26" t="str">
        <f t="shared" ref="BU34" si="761">BT$2&amp;BT34</f>
        <v/>
      </c>
      <c r="BW34" s="26" t="str">
        <f t="shared" ref="BW34" si="762">BV$2&amp;BV34</f>
        <v/>
      </c>
      <c r="BY34" s="26" t="str">
        <f t="shared" ref="BY34" si="763">BX$2&amp;BX34</f>
        <v/>
      </c>
      <c r="CA34" s="26" t="str">
        <f t="shared" ref="CA34" si="764">BZ$2&amp;BZ34</f>
        <v/>
      </c>
      <c r="CC34" s="26" t="str">
        <f t="shared" ref="CC34" si="765">CB$2&amp;CB34</f>
        <v/>
      </c>
    </row>
    <row r="35" spans="1:81" x14ac:dyDescent="0.55000000000000004">
      <c r="A35" t="s">
        <v>434</v>
      </c>
      <c r="B35" t="s">
        <v>435</v>
      </c>
      <c r="C35" t="s">
        <v>607</v>
      </c>
      <c r="E35" s="26" t="str">
        <f t="shared" si="0"/>
        <v>エリーパワー株式会社</v>
      </c>
      <c r="F35" s="25" t="s">
        <v>66</v>
      </c>
      <c r="G35" s="26" t="str">
        <f t="shared" si="0"/>
        <v>シャープ株式会社JHーWBPB8060</v>
      </c>
      <c r="H35" s="25" t="s">
        <v>327</v>
      </c>
      <c r="I35" s="26" t="str">
        <f t="shared" ref="I35" si="766">H$2&amp;H35</f>
        <v>パナソニック株式会社PLJーRC41091K050</v>
      </c>
      <c r="K35" s="26" t="str">
        <f t="shared" ref="K35" si="767">J$2&amp;J35</f>
        <v>京セラ株式会社</v>
      </c>
      <c r="L35" s="25" t="s">
        <v>370</v>
      </c>
      <c r="M35" s="26" t="str">
        <f t="shared" ref="M35" si="768">L$2&amp;L35</f>
        <v>ニチコン株式会社ESSーE1L1</v>
      </c>
      <c r="O35" s="26" t="str">
        <f t="shared" ref="O35:Q35" si="769">N$2&amp;N35</f>
        <v>長州産業株式会社</v>
      </c>
      <c r="Q35" s="26" t="str">
        <f t="shared" si="769"/>
        <v>住友電気工業株式会社</v>
      </c>
      <c r="S35" s="26" t="str">
        <f t="shared" ref="S35:U35" si="770">R$2&amp;R35</f>
        <v>ダイヤゼブラ電機株式会社</v>
      </c>
      <c r="U35" s="26" t="str">
        <f t="shared" si="770"/>
        <v>カナディアン・ソーラー・ジャパン株式会社</v>
      </c>
      <c r="W35" s="26" t="str">
        <f t="shared" ref="W35" si="771">V$2&amp;V35</f>
        <v>サンテックパワージャパン株式会社</v>
      </c>
      <c r="Y35" s="26" t="str">
        <f t="shared" ref="Y35" si="772">X$2&amp;X35</f>
        <v>ハンファジャパン株式会社</v>
      </c>
      <c r="AA35" s="26" t="str">
        <f t="shared" ref="AA35" si="773">Z$2&amp;Z35</f>
        <v>株式会社Looop</v>
      </c>
      <c r="AC35" s="26" t="str">
        <f t="shared" ref="AC35:AE35" si="774">AB$2&amp;AB35</f>
        <v>デルタ電子株式会社</v>
      </c>
      <c r="AE35" s="26" t="str">
        <f t="shared" si="774"/>
        <v>スマートソーラー株式会社</v>
      </c>
      <c r="AG35" s="26" t="str">
        <f t="shared" ref="AG35" si="775">AF$2&amp;AF35</f>
        <v>株式会社村田製作所</v>
      </c>
      <c r="AI35" s="26" t="str">
        <f t="shared" ref="AI35:AK35" si="776">AH$2&amp;AH35</f>
        <v>株式会社NFブロッサムテクノロジーズ</v>
      </c>
      <c r="AK35" s="26" t="str">
        <f t="shared" si="776"/>
        <v>オムロン　ソーシアルソリューションズ株式会社</v>
      </c>
      <c r="AM35" s="26" t="str">
        <f t="shared" ref="AM35" si="777">AL$2&amp;AL35</f>
        <v>株式会社日本産業</v>
      </c>
      <c r="AO35" s="26" t="str">
        <f t="shared" ref="AO35:AQ35" si="778">AN$2&amp;AN35</f>
        <v>株式会社サニックス</v>
      </c>
      <c r="AQ35" s="26" t="str">
        <f t="shared" si="778"/>
        <v>華為技術日本株式会社</v>
      </c>
      <c r="AS35" s="26" t="str">
        <f t="shared" ref="AS35:AU35" si="779">AR$2&amp;AR35</f>
        <v>荏原実業株式会社</v>
      </c>
      <c r="AU35" s="26" t="str">
        <f t="shared" si="779"/>
        <v>株式会社エクソル</v>
      </c>
      <c r="AW35" s="26" t="str">
        <f t="shared" ref="AW35:AY35" si="780">AV$2&amp;AV35</f>
        <v>オーデリック株式会社</v>
      </c>
      <c r="AY35" s="26" t="str">
        <f t="shared" si="780"/>
        <v>合同会社DMM．com</v>
      </c>
      <c r="BA35" s="26" t="str">
        <f t="shared" ref="BA35" si="781">AZ$2&amp;AZ35</f>
        <v>トヨタ自動車株式会社</v>
      </c>
      <c r="BC35" s="26" t="str">
        <f t="shared" ref="BC35:BE35" si="782">BB$2&amp;BB35</f>
        <v>日本エネルギー総合システム株式会社</v>
      </c>
      <c r="BE35" s="26" t="str">
        <f t="shared" si="782"/>
        <v>Upsolar　Japan株式会社</v>
      </c>
      <c r="BG35" s="26" t="str">
        <f t="shared" ref="BG35:BI35" si="783">BF$2&amp;BF35</f>
        <v>合同会社Solax　Power　Network</v>
      </c>
      <c r="BI35" s="26" t="str">
        <f t="shared" si="783"/>
        <v>株式会社リミックスポイント</v>
      </c>
      <c r="BK35" s="26" t="str">
        <f t="shared" ref="BK35:BM35" si="784">BJ$2&amp;BJ35</f>
        <v>Sungrow　Japan株式会社</v>
      </c>
      <c r="BM35" s="26" t="str">
        <f t="shared" si="784"/>
        <v>台湾プラスチックジャパンニューエナジー株式会社</v>
      </c>
      <c r="BO35" s="26" t="str">
        <f t="shared" ref="BO35" si="785">BN$2&amp;BN35</f>
        <v>GoodWe　Japan株式会社</v>
      </c>
      <c r="BQ35" s="26" t="str">
        <f t="shared" ref="BQ35:BS35" si="786">BP$2&amp;BP35</f>
        <v>株式会社VOLT</v>
      </c>
      <c r="BS35" s="38" t="str">
        <f t="shared" si="786"/>
        <v/>
      </c>
      <c r="BU35" s="26" t="str">
        <f t="shared" ref="BU35" si="787">BT$2&amp;BT35</f>
        <v/>
      </c>
      <c r="BW35" s="26" t="str">
        <f t="shared" ref="BW35" si="788">BV$2&amp;BV35</f>
        <v/>
      </c>
      <c r="BY35" s="26" t="str">
        <f t="shared" ref="BY35" si="789">BX$2&amp;BX35</f>
        <v/>
      </c>
      <c r="CA35" s="26" t="str">
        <f t="shared" ref="CA35" si="790">BZ$2&amp;BZ35</f>
        <v/>
      </c>
      <c r="CC35" s="26" t="str">
        <f t="shared" ref="CC35" si="791">CB$2&amp;CB35</f>
        <v/>
      </c>
    </row>
    <row r="36" spans="1:81" x14ac:dyDescent="0.55000000000000004">
      <c r="A36" t="s">
        <v>436</v>
      </c>
      <c r="B36" t="s">
        <v>437</v>
      </c>
      <c r="C36" t="s">
        <v>608</v>
      </c>
      <c r="E36" s="26" t="str">
        <f t="shared" si="0"/>
        <v>エリーパワー株式会社</v>
      </c>
      <c r="F36" s="25" t="s">
        <v>69</v>
      </c>
      <c r="G36" s="26" t="str">
        <f t="shared" si="0"/>
        <v>シャープ株式会社JHーWBPB9330</v>
      </c>
      <c r="H36" s="25" t="s">
        <v>146</v>
      </c>
      <c r="I36" s="26" t="str">
        <f t="shared" ref="I36" si="792">H$2&amp;H36</f>
        <v>パナソニック株式会社PLJーRC41098A</v>
      </c>
      <c r="K36" s="26" t="str">
        <f t="shared" ref="K36" si="793">J$2&amp;J36</f>
        <v>京セラ株式会社</v>
      </c>
      <c r="L36" s="25" t="s">
        <v>371</v>
      </c>
      <c r="M36" s="26" t="str">
        <f t="shared" ref="M36" si="794">L$2&amp;L36</f>
        <v>ニチコン株式会社ESSーE1M1</v>
      </c>
      <c r="O36" s="26" t="str">
        <f t="shared" ref="O36:Q36" si="795">N$2&amp;N36</f>
        <v>長州産業株式会社</v>
      </c>
      <c r="Q36" s="26" t="str">
        <f t="shared" si="795"/>
        <v>住友電気工業株式会社</v>
      </c>
      <c r="S36" s="26" t="str">
        <f t="shared" ref="S36:U36" si="796">R$2&amp;R36</f>
        <v>ダイヤゼブラ電機株式会社</v>
      </c>
      <c r="U36" s="26" t="str">
        <f t="shared" si="796"/>
        <v>カナディアン・ソーラー・ジャパン株式会社</v>
      </c>
      <c r="W36" s="26" t="str">
        <f t="shared" ref="W36" si="797">V$2&amp;V36</f>
        <v>サンテックパワージャパン株式会社</v>
      </c>
      <c r="Y36" s="26" t="str">
        <f t="shared" ref="Y36" si="798">X$2&amp;X36</f>
        <v>ハンファジャパン株式会社</v>
      </c>
      <c r="AA36" s="26" t="str">
        <f t="shared" ref="AA36" si="799">Z$2&amp;Z36</f>
        <v>株式会社Looop</v>
      </c>
      <c r="AC36" s="26" t="str">
        <f t="shared" ref="AC36:AE36" si="800">AB$2&amp;AB36</f>
        <v>デルタ電子株式会社</v>
      </c>
      <c r="AE36" s="26" t="str">
        <f t="shared" si="800"/>
        <v>スマートソーラー株式会社</v>
      </c>
      <c r="AG36" s="26" t="str">
        <f t="shared" ref="AG36" si="801">AF$2&amp;AF36</f>
        <v>株式会社村田製作所</v>
      </c>
      <c r="AI36" s="26" t="str">
        <f t="shared" ref="AI36:AK36" si="802">AH$2&amp;AH36</f>
        <v>株式会社NFブロッサムテクノロジーズ</v>
      </c>
      <c r="AK36" s="26" t="str">
        <f t="shared" si="802"/>
        <v>オムロン　ソーシアルソリューションズ株式会社</v>
      </c>
      <c r="AM36" s="26" t="str">
        <f t="shared" ref="AM36" si="803">AL$2&amp;AL36</f>
        <v>株式会社日本産業</v>
      </c>
      <c r="AO36" s="26" t="str">
        <f t="shared" ref="AO36:AQ36" si="804">AN$2&amp;AN36</f>
        <v>株式会社サニックス</v>
      </c>
      <c r="AQ36" s="26" t="str">
        <f t="shared" si="804"/>
        <v>華為技術日本株式会社</v>
      </c>
      <c r="AS36" s="26" t="str">
        <f t="shared" ref="AS36:AU36" si="805">AR$2&amp;AR36</f>
        <v>荏原実業株式会社</v>
      </c>
      <c r="AU36" s="26" t="str">
        <f t="shared" si="805"/>
        <v>株式会社エクソル</v>
      </c>
      <c r="AW36" s="26" t="str">
        <f t="shared" ref="AW36:AY36" si="806">AV$2&amp;AV36</f>
        <v>オーデリック株式会社</v>
      </c>
      <c r="AY36" s="26" t="str">
        <f t="shared" si="806"/>
        <v>合同会社DMM．com</v>
      </c>
      <c r="BA36" s="26" t="str">
        <f t="shared" ref="BA36" si="807">AZ$2&amp;AZ36</f>
        <v>トヨタ自動車株式会社</v>
      </c>
      <c r="BC36" s="26" t="str">
        <f t="shared" ref="BC36:BE36" si="808">BB$2&amp;BB36</f>
        <v>日本エネルギー総合システム株式会社</v>
      </c>
      <c r="BE36" s="26" t="str">
        <f t="shared" si="808"/>
        <v>Upsolar　Japan株式会社</v>
      </c>
      <c r="BG36" s="26" t="str">
        <f t="shared" ref="BG36:BI36" si="809">BF$2&amp;BF36</f>
        <v>合同会社Solax　Power　Network</v>
      </c>
      <c r="BI36" s="26" t="str">
        <f t="shared" si="809"/>
        <v>株式会社リミックスポイント</v>
      </c>
      <c r="BK36" s="26" t="str">
        <f t="shared" ref="BK36:BM36" si="810">BJ$2&amp;BJ36</f>
        <v>Sungrow　Japan株式会社</v>
      </c>
      <c r="BM36" s="26" t="str">
        <f t="shared" si="810"/>
        <v>台湾プラスチックジャパンニューエナジー株式会社</v>
      </c>
      <c r="BO36" s="26" t="str">
        <f t="shared" ref="BO36" si="811">BN$2&amp;BN36</f>
        <v>GoodWe　Japan株式会社</v>
      </c>
      <c r="BQ36" s="26" t="str">
        <f t="shared" ref="BQ36:BS36" si="812">BP$2&amp;BP36</f>
        <v>株式会社VOLT</v>
      </c>
      <c r="BS36" s="38" t="str">
        <f t="shared" si="812"/>
        <v/>
      </c>
      <c r="BU36" s="26" t="str">
        <f t="shared" ref="BU36" si="813">BT$2&amp;BT36</f>
        <v/>
      </c>
      <c r="BW36" s="26" t="str">
        <f t="shared" ref="BW36" si="814">BV$2&amp;BV36</f>
        <v/>
      </c>
      <c r="BY36" s="26" t="str">
        <f t="shared" ref="BY36" si="815">BX$2&amp;BX36</f>
        <v/>
      </c>
      <c r="CA36" s="26" t="str">
        <f t="shared" ref="CA36" si="816">BZ$2&amp;BZ36</f>
        <v/>
      </c>
      <c r="CC36" s="26" t="str">
        <f t="shared" ref="CC36" si="817">CB$2&amp;CB36</f>
        <v/>
      </c>
    </row>
    <row r="37" spans="1:81" x14ac:dyDescent="0.55000000000000004">
      <c r="E37" s="26" t="str">
        <f t="shared" si="0"/>
        <v>エリーパワー株式会社</v>
      </c>
      <c r="F37" s="25" t="s">
        <v>70</v>
      </c>
      <c r="G37" s="26" t="str">
        <f t="shared" si="0"/>
        <v>シャープ株式会社JHーWBPB9340</v>
      </c>
      <c r="H37" s="25" t="s">
        <v>281</v>
      </c>
      <c r="I37" s="26" t="str">
        <f t="shared" ref="I37" si="818">H$2&amp;H37</f>
        <v>パナソニック株式会社PLJーRC41098AK</v>
      </c>
      <c r="K37" s="26" t="str">
        <f t="shared" ref="K37" si="819">J$2&amp;J37</f>
        <v>京セラ株式会社</v>
      </c>
      <c r="M37" s="26" t="str">
        <f t="shared" ref="M37" si="820">L$2&amp;L37</f>
        <v>ニチコン株式会社</v>
      </c>
      <c r="O37" s="26" t="str">
        <f t="shared" ref="O37:Q37" si="821">N$2&amp;N37</f>
        <v>長州産業株式会社</v>
      </c>
      <c r="Q37" s="26" t="str">
        <f t="shared" si="821"/>
        <v>住友電気工業株式会社</v>
      </c>
      <c r="S37" s="26" t="str">
        <f t="shared" ref="S37:U37" si="822">R$2&amp;R37</f>
        <v>ダイヤゼブラ電機株式会社</v>
      </c>
      <c r="U37" s="26" t="str">
        <f t="shared" si="822"/>
        <v>カナディアン・ソーラー・ジャパン株式会社</v>
      </c>
      <c r="W37" s="26" t="str">
        <f t="shared" ref="W37" si="823">V$2&amp;V37</f>
        <v>サンテックパワージャパン株式会社</v>
      </c>
      <c r="Y37" s="26" t="str">
        <f t="shared" ref="Y37" si="824">X$2&amp;X37</f>
        <v>ハンファジャパン株式会社</v>
      </c>
      <c r="AA37" s="26" t="str">
        <f t="shared" ref="AA37" si="825">Z$2&amp;Z37</f>
        <v>株式会社Looop</v>
      </c>
      <c r="AC37" s="26" t="str">
        <f t="shared" ref="AC37:AE37" si="826">AB$2&amp;AB37</f>
        <v>デルタ電子株式会社</v>
      </c>
      <c r="AE37" s="26" t="str">
        <f t="shared" si="826"/>
        <v>スマートソーラー株式会社</v>
      </c>
      <c r="AG37" s="26" t="str">
        <f t="shared" ref="AG37" si="827">AF$2&amp;AF37</f>
        <v>株式会社村田製作所</v>
      </c>
      <c r="AI37" s="26" t="str">
        <f t="shared" ref="AI37:AK37" si="828">AH$2&amp;AH37</f>
        <v>株式会社NFブロッサムテクノロジーズ</v>
      </c>
      <c r="AK37" s="26" t="str">
        <f t="shared" si="828"/>
        <v>オムロン　ソーシアルソリューションズ株式会社</v>
      </c>
      <c r="AM37" s="26" t="str">
        <f t="shared" ref="AM37" si="829">AL$2&amp;AL37</f>
        <v>株式会社日本産業</v>
      </c>
      <c r="AO37" s="26" t="str">
        <f t="shared" ref="AO37:AQ37" si="830">AN$2&amp;AN37</f>
        <v>株式会社サニックス</v>
      </c>
      <c r="AQ37" s="26" t="str">
        <f t="shared" si="830"/>
        <v>華為技術日本株式会社</v>
      </c>
      <c r="AS37" s="26" t="str">
        <f t="shared" ref="AS37:AU37" si="831">AR$2&amp;AR37</f>
        <v>荏原実業株式会社</v>
      </c>
      <c r="AU37" s="26" t="str">
        <f t="shared" si="831"/>
        <v>株式会社エクソル</v>
      </c>
      <c r="AW37" s="26" t="str">
        <f t="shared" ref="AW37:AY37" si="832">AV$2&amp;AV37</f>
        <v>オーデリック株式会社</v>
      </c>
      <c r="AY37" s="26" t="str">
        <f t="shared" si="832"/>
        <v>合同会社DMM．com</v>
      </c>
      <c r="BA37" s="26" t="str">
        <f t="shared" ref="BA37" si="833">AZ$2&amp;AZ37</f>
        <v>トヨタ自動車株式会社</v>
      </c>
      <c r="BC37" s="26" t="str">
        <f t="shared" ref="BC37:BE37" si="834">BB$2&amp;BB37</f>
        <v>日本エネルギー総合システム株式会社</v>
      </c>
      <c r="BE37" s="26" t="str">
        <f t="shared" si="834"/>
        <v>Upsolar　Japan株式会社</v>
      </c>
      <c r="BG37" s="26" t="str">
        <f t="shared" ref="BG37:BI37" si="835">BF$2&amp;BF37</f>
        <v>合同会社Solax　Power　Network</v>
      </c>
      <c r="BI37" s="26" t="str">
        <f t="shared" si="835"/>
        <v>株式会社リミックスポイント</v>
      </c>
      <c r="BK37" s="26" t="str">
        <f t="shared" ref="BK37:BM37" si="836">BJ$2&amp;BJ37</f>
        <v>Sungrow　Japan株式会社</v>
      </c>
      <c r="BM37" s="26" t="str">
        <f t="shared" si="836"/>
        <v>台湾プラスチックジャパンニューエナジー株式会社</v>
      </c>
      <c r="BO37" s="26" t="str">
        <f t="shared" ref="BO37" si="837">BN$2&amp;BN37</f>
        <v>GoodWe　Japan株式会社</v>
      </c>
      <c r="BQ37" s="26" t="str">
        <f t="shared" ref="BQ37:BS37" si="838">BP$2&amp;BP37</f>
        <v>株式会社VOLT</v>
      </c>
      <c r="BS37" s="38" t="str">
        <f t="shared" si="838"/>
        <v/>
      </c>
      <c r="BU37" s="26" t="str">
        <f t="shared" ref="BU37" si="839">BT$2&amp;BT37</f>
        <v/>
      </c>
      <c r="BW37" s="26" t="str">
        <f t="shared" ref="BW37" si="840">BV$2&amp;BV37</f>
        <v/>
      </c>
      <c r="BY37" s="26" t="str">
        <f t="shared" ref="BY37" si="841">BX$2&amp;BX37</f>
        <v/>
      </c>
      <c r="CA37" s="26" t="str">
        <f t="shared" ref="CA37" si="842">BZ$2&amp;BZ37</f>
        <v/>
      </c>
      <c r="CC37" s="26" t="str">
        <f t="shared" ref="CC37" si="843">CB$2&amp;CB37</f>
        <v/>
      </c>
    </row>
    <row r="38" spans="1:81" x14ac:dyDescent="0.55000000000000004">
      <c r="E38" s="26" t="str">
        <f t="shared" si="0"/>
        <v>エリーパワー株式会社</v>
      </c>
      <c r="F38" s="25" t="s">
        <v>71</v>
      </c>
      <c r="G38" s="26" t="str">
        <f t="shared" si="0"/>
        <v>シャープ株式会社JHーWBPB9350</v>
      </c>
      <c r="H38" s="25" t="s">
        <v>282</v>
      </c>
      <c r="I38" s="26" t="str">
        <f t="shared" ref="I38" si="844">H$2&amp;H38</f>
        <v>パナソニック株式会社PLJーRC41105K</v>
      </c>
      <c r="K38" s="26" t="str">
        <f t="shared" ref="K38" si="845">J$2&amp;J38</f>
        <v>京セラ株式会社</v>
      </c>
      <c r="M38" s="26" t="str">
        <f t="shared" ref="M38" si="846">L$2&amp;L38</f>
        <v>ニチコン株式会社</v>
      </c>
      <c r="O38" s="26" t="str">
        <f t="shared" ref="O38:Q38" si="847">N$2&amp;N38</f>
        <v>長州産業株式会社</v>
      </c>
      <c r="Q38" s="26" t="str">
        <f t="shared" si="847"/>
        <v>住友電気工業株式会社</v>
      </c>
      <c r="S38" s="26" t="str">
        <f t="shared" ref="S38:U38" si="848">R$2&amp;R38</f>
        <v>ダイヤゼブラ電機株式会社</v>
      </c>
      <c r="U38" s="26" t="str">
        <f t="shared" si="848"/>
        <v>カナディアン・ソーラー・ジャパン株式会社</v>
      </c>
      <c r="W38" s="26" t="str">
        <f t="shared" ref="W38" si="849">V$2&amp;V38</f>
        <v>サンテックパワージャパン株式会社</v>
      </c>
      <c r="Y38" s="26" t="str">
        <f t="shared" ref="Y38" si="850">X$2&amp;X38</f>
        <v>ハンファジャパン株式会社</v>
      </c>
      <c r="AA38" s="26" t="str">
        <f t="shared" ref="AA38" si="851">Z$2&amp;Z38</f>
        <v>株式会社Looop</v>
      </c>
      <c r="AC38" s="26" t="str">
        <f t="shared" ref="AC38:AE38" si="852">AB$2&amp;AB38</f>
        <v>デルタ電子株式会社</v>
      </c>
      <c r="AE38" s="26" t="str">
        <f t="shared" si="852"/>
        <v>スマートソーラー株式会社</v>
      </c>
      <c r="AG38" s="26" t="str">
        <f t="shared" ref="AG38" si="853">AF$2&amp;AF38</f>
        <v>株式会社村田製作所</v>
      </c>
      <c r="AI38" s="26" t="str">
        <f t="shared" ref="AI38:AK38" si="854">AH$2&amp;AH38</f>
        <v>株式会社NFブロッサムテクノロジーズ</v>
      </c>
      <c r="AK38" s="26" t="str">
        <f t="shared" si="854"/>
        <v>オムロン　ソーシアルソリューションズ株式会社</v>
      </c>
      <c r="AM38" s="26" t="str">
        <f t="shared" ref="AM38" si="855">AL$2&amp;AL38</f>
        <v>株式会社日本産業</v>
      </c>
      <c r="AO38" s="26" t="str">
        <f t="shared" ref="AO38:AQ38" si="856">AN$2&amp;AN38</f>
        <v>株式会社サニックス</v>
      </c>
      <c r="AQ38" s="26" t="str">
        <f t="shared" si="856"/>
        <v>華為技術日本株式会社</v>
      </c>
      <c r="AS38" s="26" t="str">
        <f t="shared" ref="AS38:AU38" si="857">AR$2&amp;AR38</f>
        <v>荏原実業株式会社</v>
      </c>
      <c r="AU38" s="26" t="str">
        <f t="shared" si="857"/>
        <v>株式会社エクソル</v>
      </c>
      <c r="AW38" s="26" t="str">
        <f t="shared" ref="AW38:AY38" si="858">AV$2&amp;AV38</f>
        <v>オーデリック株式会社</v>
      </c>
      <c r="AY38" s="26" t="str">
        <f t="shared" si="858"/>
        <v>合同会社DMM．com</v>
      </c>
      <c r="BA38" s="26" t="str">
        <f t="shared" ref="BA38" si="859">AZ$2&amp;AZ38</f>
        <v>トヨタ自動車株式会社</v>
      </c>
      <c r="BC38" s="26" t="str">
        <f t="shared" ref="BC38:BE38" si="860">BB$2&amp;BB38</f>
        <v>日本エネルギー総合システム株式会社</v>
      </c>
      <c r="BE38" s="26" t="str">
        <f t="shared" si="860"/>
        <v>Upsolar　Japan株式会社</v>
      </c>
      <c r="BG38" s="26" t="str">
        <f t="shared" ref="BG38:BI38" si="861">BF$2&amp;BF38</f>
        <v>合同会社Solax　Power　Network</v>
      </c>
      <c r="BI38" s="26" t="str">
        <f t="shared" si="861"/>
        <v>株式会社リミックスポイント</v>
      </c>
      <c r="BK38" s="26" t="str">
        <f t="shared" ref="BK38:BM38" si="862">BJ$2&amp;BJ38</f>
        <v>Sungrow　Japan株式会社</v>
      </c>
      <c r="BM38" s="26" t="str">
        <f t="shared" si="862"/>
        <v>台湾プラスチックジャパンニューエナジー株式会社</v>
      </c>
      <c r="BO38" s="26" t="str">
        <f t="shared" ref="BO38" si="863">BN$2&amp;BN38</f>
        <v>GoodWe　Japan株式会社</v>
      </c>
      <c r="BQ38" s="26" t="str">
        <f t="shared" ref="BQ38:BS38" si="864">BP$2&amp;BP38</f>
        <v>株式会社VOLT</v>
      </c>
      <c r="BS38" s="38" t="str">
        <f t="shared" si="864"/>
        <v/>
      </c>
      <c r="BU38" s="26" t="str">
        <f t="shared" ref="BU38" si="865">BT$2&amp;BT38</f>
        <v/>
      </c>
      <c r="BW38" s="26" t="str">
        <f t="shared" ref="BW38" si="866">BV$2&amp;BV38</f>
        <v/>
      </c>
      <c r="BY38" s="26" t="str">
        <f t="shared" ref="BY38" si="867">BX$2&amp;BX38</f>
        <v/>
      </c>
      <c r="CA38" s="26" t="str">
        <f t="shared" ref="CA38" si="868">BZ$2&amp;BZ38</f>
        <v/>
      </c>
      <c r="CC38" s="26" t="str">
        <f t="shared" ref="CC38" si="869">CB$2&amp;CB38</f>
        <v/>
      </c>
    </row>
    <row r="39" spans="1:81" x14ac:dyDescent="0.55000000000000004">
      <c r="E39" s="26" t="str">
        <f t="shared" si="0"/>
        <v>エリーパワー株式会社</v>
      </c>
      <c r="F39" s="25" t="s">
        <v>72</v>
      </c>
      <c r="G39" s="26" t="str">
        <f t="shared" si="0"/>
        <v>シャープ株式会社JHーWBPB9360</v>
      </c>
      <c r="H39" s="25" t="s">
        <v>328</v>
      </c>
      <c r="I39" s="26" t="str">
        <f t="shared" ref="I39" si="870">H$2&amp;H39</f>
        <v>パナソニック株式会社PLJーRC41105K050</v>
      </c>
      <c r="K39" s="26" t="str">
        <f t="shared" ref="K39" si="871">J$2&amp;J39</f>
        <v>京セラ株式会社</v>
      </c>
      <c r="M39" s="26" t="str">
        <f t="shared" ref="M39" si="872">L$2&amp;L39</f>
        <v>ニチコン株式会社</v>
      </c>
      <c r="O39" s="26" t="str">
        <f t="shared" ref="O39:Q39" si="873">N$2&amp;N39</f>
        <v>長州産業株式会社</v>
      </c>
      <c r="Q39" s="26" t="str">
        <f t="shared" si="873"/>
        <v>住友電気工業株式会社</v>
      </c>
      <c r="S39" s="26" t="str">
        <f t="shared" ref="S39:U39" si="874">R$2&amp;R39</f>
        <v>ダイヤゼブラ電機株式会社</v>
      </c>
      <c r="U39" s="26" t="str">
        <f t="shared" si="874"/>
        <v>カナディアン・ソーラー・ジャパン株式会社</v>
      </c>
      <c r="W39" s="26" t="str">
        <f t="shared" ref="W39" si="875">V$2&amp;V39</f>
        <v>サンテックパワージャパン株式会社</v>
      </c>
      <c r="Y39" s="26" t="str">
        <f t="shared" ref="Y39" si="876">X$2&amp;X39</f>
        <v>ハンファジャパン株式会社</v>
      </c>
      <c r="AA39" s="26" t="str">
        <f t="shared" ref="AA39" si="877">Z$2&amp;Z39</f>
        <v>株式会社Looop</v>
      </c>
      <c r="AC39" s="26" t="str">
        <f t="shared" ref="AC39:AE39" si="878">AB$2&amp;AB39</f>
        <v>デルタ電子株式会社</v>
      </c>
      <c r="AE39" s="26" t="str">
        <f t="shared" si="878"/>
        <v>スマートソーラー株式会社</v>
      </c>
      <c r="AG39" s="26" t="str">
        <f t="shared" ref="AG39" si="879">AF$2&amp;AF39</f>
        <v>株式会社村田製作所</v>
      </c>
      <c r="AI39" s="26" t="str">
        <f t="shared" ref="AI39:AK39" si="880">AH$2&amp;AH39</f>
        <v>株式会社NFブロッサムテクノロジーズ</v>
      </c>
      <c r="AK39" s="26" t="str">
        <f t="shared" si="880"/>
        <v>オムロン　ソーシアルソリューションズ株式会社</v>
      </c>
      <c r="AM39" s="26" t="str">
        <f t="shared" ref="AM39" si="881">AL$2&amp;AL39</f>
        <v>株式会社日本産業</v>
      </c>
      <c r="AO39" s="26" t="str">
        <f t="shared" ref="AO39:AQ39" si="882">AN$2&amp;AN39</f>
        <v>株式会社サニックス</v>
      </c>
      <c r="AQ39" s="26" t="str">
        <f t="shared" si="882"/>
        <v>華為技術日本株式会社</v>
      </c>
      <c r="AS39" s="26" t="str">
        <f t="shared" ref="AS39:AU39" si="883">AR$2&amp;AR39</f>
        <v>荏原実業株式会社</v>
      </c>
      <c r="AU39" s="26" t="str">
        <f t="shared" si="883"/>
        <v>株式会社エクソル</v>
      </c>
      <c r="AW39" s="26" t="str">
        <f t="shared" ref="AW39:AY39" si="884">AV$2&amp;AV39</f>
        <v>オーデリック株式会社</v>
      </c>
      <c r="AY39" s="26" t="str">
        <f t="shared" si="884"/>
        <v>合同会社DMM．com</v>
      </c>
      <c r="BA39" s="26" t="str">
        <f t="shared" ref="BA39" si="885">AZ$2&amp;AZ39</f>
        <v>トヨタ自動車株式会社</v>
      </c>
      <c r="BC39" s="26" t="str">
        <f t="shared" ref="BC39:BE39" si="886">BB$2&amp;BB39</f>
        <v>日本エネルギー総合システム株式会社</v>
      </c>
      <c r="BE39" s="26" t="str">
        <f t="shared" si="886"/>
        <v>Upsolar　Japan株式会社</v>
      </c>
      <c r="BG39" s="26" t="str">
        <f t="shared" ref="BG39:BI39" si="887">BF$2&amp;BF39</f>
        <v>合同会社Solax　Power　Network</v>
      </c>
      <c r="BI39" s="26" t="str">
        <f t="shared" si="887"/>
        <v>株式会社リミックスポイント</v>
      </c>
      <c r="BK39" s="26" t="str">
        <f t="shared" ref="BK39:BM39" si="888">BJ$2&amp;BJ39</f>
        <v>Sungrow　Japan株式会社</v>
      </c>
      <c r="BM39" s="26" t="str">
        <f t="shared" si="888"/>
        <v>台湾プラスチックジャパンニューエナジー株式会社</v>
      </c>
      <c r="BO39" s="26" t="str">
        <f t="shared" ref="BO39" si="889">BN$2&amp;BN39</f>
        <v>GoodWe　Japan株式会社</v>
      </c>
      <c r="BQ39" s="26" t="str">
        <f t="shared" ref="BQ39:BS39" si="890">BP$2&amp;BP39</f>
        <v>株式会社VOLT</v>
      </c>
      <c r="BS39" s="38" t="str">
        <f t="shared" si="890"/>
        <v/>
      </c>
      <c r="BU39" s="26" t="str">
        <f t="shared" ref="BU39" si="891">BT$2&amp;BT39</f>
        <v/>
      </c>
      <c r="BW39" s="26" t="str">
        <f t="shared" ref="BW39" si="892">BV$2&amp;BV39</f>
        <v/>
      </c>
      <c r="BY39" s="26" t="str">
        <f t="shared" ref="BY39" si="893">BX$2&amp;BX39</f>
        <v/>
      </c>
      <c r="CA39" s="26" t="str">
        <f t="shared" ref="CA39" si="894">BZ$2&amp;BZ39</f>
        <v/>
      </c>
      <c r="CC39" s="26" t="str">
        <f t="shared" ref="CC39" si="895">CB$2&amp;CB39</f>
        <v/>
      </c>
    </row>
    <row r="40" spans="1:81" x14ac:dyDescent="0.55000000000000004">
      <c r="E40" s="26" t="str">
        <f t="shared" si="0"/>
        <v>エリーパワー株式会社</v>
      </c>
      <c r="F40" s="25" t="s">
        <v>75</v>
      </c>
      <c r="G40" s="26" t="str">
        <f t="shared" si="0"/>
        <v>シャープ株式会社JHーWBPB9433</v>
      </c>
      <c r="H40" s="25" t="s">
        <v>174</v>
      </c>
      <c r="I40" s="26" t="str">
        <f t="shared" ref="I40" si="896">H$2&amp;H40</f>
        <v>パナソニック株式会社PLJーRC41112</v>
      </c>
      <c r="K40" s="26" t="str">
        <f t="shared" ref="K40" si="897">J$2&amp;J40</f>
        <v>京セラ株式会社</v>
      </c>
      <c r="M40" s="26" t="str">
        <f t="shared" ref="M40" si="898">L$2&amp;L40</f>
        <v>ニチコン株式会社</v>
      </c>
      <c r="O40" s="26" t="str">
        <f t="shared" ref="O40:Q40" si="899">N$2&amp;N40</f>
        <v>長州産業株式会社</v>
      </c>
      <c r="Q40" s="26" t="str">
        <f t="shared" si="899"/>
        <v>住友電気工業株式会社</v>
      </c>
      <c r="S40" s="26" t="str">
        <f t="shared" ref="S40:U40" si="900">R$2&amp;R40</f>
        <v>ダイヤゼブラ電機株式会社</v>
      </c>
      <c r="U40" s="26" t="str">
        <f t="shared" si="900"/>
        <v>カナディアン・ソーラー・ジャパン株式会社</v>
      </c>
      <c r="W40" s="26" t="str">
        <f t="shared" ref="W40" si="901">V$2&amp;V40</f>
        <v>サンテックパワージャパン株式会社</v>
      </c>
      <c r="Y40" s="26" t="str">
        <f t="shared" ref="Y40" si="902">X$2&amp;X40</f>
        <v>ハンファジャパン株式会社</v>
      </c>
      <c r="AA40" s="26" t="str">
        <f t="shared" ref="AA40" si="903">Z$2&amp;Z40</f>
        <v>株式会社Looop</v>
      </c>
      <c r="AC40" s="26" t="str">
        <f t="shared" ref="AC40:AE40" si="904">AB$2&amp;AB40</f>
        <v>デルタ電子株式会社</v>
      </c>
      <c r="AE40" s="26" t="str">
        <f t="shared" si="904"/>
        <v>スマートソーラー株式会社</v>
      </c>
      <c r="AG40" s="26" t="str">
        <f t="shared" ref="AG40" si="905">AF$2&amp;AF40</f>
        <v>株式会社村田製作所</v>
      </c>
      <c r="AI40" s="26" t="str">
        <f t="shared" ref="AI40:AK40" si="906">AH$2&amp;AH40</f>
        <v>株式会社NFブロッサムテクノロジーズ</v>
      </c>
      <c r="AK40" s="26" t="str">
        <f t="shared" si="906"/>
        <v>オムロン　ソーシアルソリューションズ株式会社</v>
      </c>
      <c r="AM40" s="26" t="str">
        <f t="shared" ref="AM40" si="907">AL$2&amp;AL40</f>
        <v>株式会社日本産業</v>
      </c>
      <c r="AO40" s="26" t="str">
        <f t="shared" ref="AO40:AQ40" si="908">AN$2&amp;AN40</f>
        <v>株式会社サニックス</v>
      </c>
      <c r="AQ40" s="26" t="str">
        <f t="shared" si="908"/>
        <v>華為技術日本株式会社</v>
      </c>
      <c r="AS40" s="26" t="str">
        <f t="shared" ref="AS40:AU40" si="909">AR$2&amp;AR40</f>
        <v>荏原実業株式会社</v>
      </c>
      <c r="AU40" s="26" t="str">
        <f t="shared" si="909"/>
        <v>株式会社エクソル</v>
      </c>
      <c r="AW40" s="26" t="str">
        <f t="shared" ref="AW40:AY40" si="910">AV$2&amp;AV40</f>
        <v>オーデリック株式会社</v>
      </c>
      <c r="AY40" s="26" t="str">
        <f t="shared" si="910"/>
        <v>合同会社DMM．com</v>
      </c>
      <c r="BA40" s="26" t="str">
        <f t="shared" ref="BA40" si="911">AZ$2&amp;AZ40</f>
        <v>トヨタ自動車株式会社</v>
      </c>
      <c r="BC40" s="26" t="str">
        <f t="shared" ref="BC40:BE40" si="912">BB$2&amp;BB40</f>
        <v>日本エネルギー総合システム株式会社</v>
      </c>
      <c r="BE40" s="26" t="str">
        <f t="shared" si="912"/>
        <v>Upsolar　Japan株式会社</v>
      </c>
      <c r="BG40" s="26" t="str">
        <f t="shared" ref="BG40:BI40" si="913">BF$2&amp;BF40</f>
        <v>合同会社Solax　Power　Network</v>
      </c>
      <c r="BI40" s="26" t="str">
        <f t="shared" si="913"/>
        <v>株式会社リミックスポイント</v>
      </c>
      <c r="BK40" s="26" t="str">
        <f t="shared" ref="BK40:BM40" si="914">BJ$2&amp;BJ40</f>
        <v>Sungrow　Japan株式会社</v>
      </c>
      <c r="BM40" s="26" t="str">
        <f t="shared" si="914"/>
        <v>台湾プラスチックジャパンニューエナジー株式会社</v>
      </c>
      <c r="BO40" s="26" t="str">
        <f t="shared" ref="BO40" si="915">BN$2&amp;BN40</f>
        <v>GoodWe　Japan株式会社</v>
      </c>
      <c r="BQ40" s="26" t="str">
        <f t="shared" ref="BQ40:BS40" si="916">BP$2&amp;BP40</f>
        <v>株式会社VOLT</v>
      </c>
      <c r="BS40" s="38" t="str">
        <f t="shared" si="916"/>
        <v/>
      </c>
      <c r="BU40" s="26" t="str">
        <f t="shared" ref="BU40" si="917">BT$2&amp;BT40</f>
        <v/>
      </c>
      <c r="BW40" s="26" t="str">
        <f t="shared" ref="BW40" si="918">BV$2&amp;BV40</f>
        <v/>
      </c>
      <c r="BY40" s="26" t="str">
        <f t="shared" ref="BY40" si="919">BX$2&amp;BX40</f>
        <v/>
      </c>
      <c r="CA40" s="26" t="str">
        <f t="shared" ref="CA40" si="920">BZ$2&amp;BZ40</f>
        <v/>
      </c>
      <c r="CC40" s="26" t="str">
        <f t="shared" ref="CC40" si="921">CB$2&amp;CB40</f>
        <v/>
      </c>
    </row>
    <row r="41" spans="1:81" x14ac:dyDescent="0.55000000000000004">
      <c r="E41" s="26" t="str">
        <f t="shared" si="0"/>
        <v>エリーパワー株式会社</v>
      </c>
      <c r="F41" s="25" t="s">
        <v>76</v>
      </c>
      <c r="G41" s="26" t="str">
        <f t="shared" si="0"/>
        <v>シャープ株式会社JHーWBPB9455</v>
      </c>
      <c r="H41" s="25" t="s">
        <v>166</v>
      </c>
      <c r="I41" s="26" t="str">
        <f t="shared" ref="I41" si="922">H$2&amp;H41</f>
        <v>パナソニック株式会社PLJーRC41112050</v>
      </c>
      <c r="K41" s="26" t="str">
        <f t="shared" ref="K41" si="923">J$2&amp;J41</f>
        <v>京セラ株式会社</v>
      </c>
      <c r="M41" s="26" t="str">
        <f t="shared" ref="M41" si="924">L$2&amp;L41</f>
        <v>ニチコン株式会社</v>
      </c>
      <c r="O41" s="26" t="str">
        <f t="shared" ref="O41:Q41" si="925">N$2&amp;N41</f>
        <v>長州産業株式会社</v>
      </c>
      <c r="Q41" s="26" t="str">
        <f t="shared" si="925"/>
        <v>住友電気工業株式会社</v>
      </c>
      <c r="S41" s="26" t="str">
        <f t="shared" ref="S41:U41" si="926">R$2&amp;R41</f>
        <v>ダイヤゼブラ電機株式会社</v>
      </c>
      <c r="U41" s="26" t="str">
        <f t="shared" si="926"/>
        <v>カナディアン・ソーラー・ジャパン株式会社</v>
      </c>
      <c r="W41" s="26" t="str">
        <f t="shared" ref="W41" si="927">V$2&amp;V41</f>
        <v>サンテックパワージャパン株式会社</v>
      </c>
      <c r="Y41" s="26" t="str">
        <f t="shared" ref="Y41" si="928">X$2&amp;X41</f>
        <v>ハンファジャパン株式会社</v>
      </c>
      <c r="AA41" s="26" t="str">
        <f t="shared" ref="AA41" si="929">Z$2&amp;Z41</f>
        <v>株式会社Looop</v>
      </c>
      <c r="AC41" s="26" t="str">
        <f t="shared" ref="AC41:AE41" si="930">AB$2&amp;AB41</f>
        <v>デルタ電子株式会社</v>
      </c>
      <c r="AE41" s="26" t="str">
        <f t="shared" si="930"/>
        <v>スマートソーラー株式会社</v>
      </c>
      <c r="AG41" s="26" t="str">
        <f t="shared" ref="AG41" si="931">AF$2&amp;AF41</f>
        <v>株式会社村田製作所</v>
      </c>
      <c r="AI41" s="26" t="str">
        <f t="shared" ref="AI41:AK41" si="932">AH$2&amp;AH41</f>
        <v>株式会社NFブロッサムテクノロジーズ</v>
      </c>
      <c r="AK41" s="26" t="str">
        <f t="shared" si="932"/>
        <v>オムロン　ソーシアルソリューションズ株式会社</v>
      </c>
      <c r="AM41" s="26" t="str">
        <f t="shared" ref="AM41" si="933">AL$2&amp;AL41</f>
        <v>株式会社日本産業</v>
      </c>
      <c r="AO41" s="26" t="str">
        <f t="shared" ref="AO41:AQ41" si="934">AN$2&amp;AN41</f>
        <v>株式会社サニックス</v>
      </c>
      <c r="AQ41" s="26" t="str">
        <f t="shared" si="934"/>
        <v>華為技術日本株式会社</v>
      </c>
      <c r="AS41" s="26" t="str">
        <f t="shared" ref="AS41:AU41" si="935">AR$2&amp;AR41</f>
        <v>荏原実業株式会社</v>
      </c>
      <c r="AU41" s="26" t="str">
        <f t="shared" si="935"/>
        <v>株式会社エクソル</v>
      </c>
      <c r="AW41" s="26" t="str">
        <f t="shared" ref="AW41:AY41" si="936">AV$2&amp;AV41</f>
        <v>オーデリック株式会社</v>
      </c>
      <c r="AY41" s="26" t="str">
        <f t="shared" si="936"/>
        <v>合同会社DMM．com</v>
      </c>
      <c r="BA41" s="26" t="str">
        <f t="shared" ref="BA41" si="937">AZ$2&amp;AZ41</f>
        <v>トヨタ自動車株式会社</v>
      </c>
      <c r="BC41" s="26" t="str">
        <f t="shared" ref="BC41:BE41" si="938">BB$2&amp;BB41</f>
        <v>日本エネルギー総合システム株式会社</v>
      </c>
      <c r="BE41" s="26" t="str">
        <f t="shared" si="938"/>
        <v>Upsolar　Japan株式会社</v>
      </c>
      <c r="BG41" s="26" t="str">
        <f t="shared" ref="BG41:BI41" si="939">BF$2&amp;BF41</f>
        <v>合同会社Solax　Power　Network</v>
      </c>
      <c r="BI41" s="26" t="str">
        <f t="shared" si="939"/>
        <v>株式会社リミックスポイント</v>
      </c>
      <c r="BK41" s="26" t="str">
        <f t="shared" ref="BK41:BM41" si="940">BJ$2&amp;BJ41</f>
        <v>Sungrow　Japan株式会社</v>
      </c>
      <c r="BM41" s="26" t="str">
        <f t="shared" si="940"/>
        <v>台湾プラスチックジャパンニューエナジー株式会社</v>
      </c>
      <c r="BO41" s="26" t="str">
        <f t="shared" ref="BO41" si="941">BN$2&amp;BN41</f>
        <v>GoodWe　Japan株式会社</v>
      </c>
      <c r="BQ41" s="26" t="str">
        <f t="shared" ref="BQ41:BS41" si="942">BP$2&amp;BP41</f>
        <v>株式会社VOLT</v>
      </c>
      <c r="BS41" s="38" t="str">
        <f t="shared" si="942"/>
        <v/>
      </c>
      <c r="BU41" s="26" t="str">
        <f t="shared" ref="BU41" si="943">BT$2&amp;BT41</f>
        <v/>
      </c>
      <c r="BW41" s="26" t="str">
        <f t="shared" ref="BW41" si="944">BV$2&amp;BV41</f>
        <v/>
      </c>
      <c r="BY41" s="26" t="str">
        <f t="shared" ref="BY41" si="945">BX$2&amp;BX41</f>
        <v/>
      </c>
      <c r="CA41" s="26" t="str">
        <f t="shared" ref="CA41" si="946">BZ$2&amp;BZ41</f>
        <v/>
      </c>
      <c r="CC41" s="26" t="str">
        <f t="shared" ref="CC41" si="947">CB$2&amp;CB41</f>
        <v/>
      </c>
    </row>
    <row r="42" spans="1:81" x14ac:dyDescent="0.55000000000000004">
      <c r="E42" s="26" t="str">
        <f t="shared" si="0"/>
        <v>エリーパワー株式会社</v>
      </c>
      <c r="F42" s="25" t="s">
        <v>193</v>
      </c>
      <c r="G42" s="26" t="str">
        <f t="shared" si="0"/>
        <v>シャープ株式会社JHーWBPBA650</v>
      </c>
      <c r="H42" s="25" t="s">
        <v>169</v>
      </c>
      <c r="I42" s="26" t="str">
        <f t="shared" ref="I42" si="948">H$2&amp;H42</f>
        <v>パナソニック株式会社PLJーRC41112B</v>
      </c>
      <c r="K42" s="26" t="str">
        <f t="shared" ref="K42" si="949">J$2&amp;J42</f>
        <v>京セラ株式会社</v>
      </c>
      <c r="M42" s="26" t="str">
        <f t="shared" ref="M42" si="950">L$2&amp;L42</f>
        <v>ニチコン株式会社</v>
      </c>
      <c r="O42" s="26" t="str">
        <f t="shared" ref="O42:Q42" si="951">N$2&amp;N42</f>
        <v>長州産業株式会社</v>
      </c>
      <c r="Q42" s="26" t="str">
        <f t="shared" si="951"/>
        <v>住友電気工業株式会社</v>
      </c>
      <c r="S42" s="26" t="str">
        <f t="shared" ref="S42:U42" si="952">R$2&amp;R42</f>
        <v>ダイヤゼブラ電機株式会社</v>
      </c>
      <c r="U42" s="26" t="str">
        <f t="shared" si="952"/>
        <v>カナディアン・ソーラー・ジャパン株式会社</v>
      </c>
      <c r="W42" s="26" t="str">
        <f t="shared" ref="W42" si="953">V$2&amp;V42</f>
        <v>サンテックパワージャパン株式会社</v>
      </c>
      <c r="Y42" s="26" t="str">
        <f t="shared" ref="Y42" si="954">X$2&amp;X42</f>
        <v>ハンファジャパン株式会社</v>
      </c>
      <c r="AA42" s="26" t="str">
        <f t="shared" ref="AA42" si="955">Z$2&amp;Z42</f>
        <v>株式会社Looop</v>
      </c>
      <c r="AC42" s="26" t="str">
        <f t="shared" ref="AC42:AE42" si="956">AB$2&amp;AB42</f>
        <v>デルタ電子株式会社</v>
      </c>
      <c r="AE42" s="26" t="str">
        <f t="shared" si="956"/>
        <v>スマートソーラー株式会社</v>
      </c>
      <c r="AG42" s="26" t="str">
        <f t="shared" ref="AG42" si="957">AF$2&amp;AF42</f>
        <v>株式会社村田製作所</v>
      </c>
      <c r="AI42" s="26" t="str">
        <f t="shared" ref="AI42:AK42" si="958">AH$2&amp;AH42</f>
        <v>株式会社NFブロッサムテクノロジーズ</v>
      </c>
      <c r="AK42" s="26" t="str">
        <f t="shared" si="958"/>
        <v>オムロン　ソーシアルソリューションズ株式会社</v>
      </c>
      <c r="AM42" s="26" t="str">
        <f t="shared" ref="AM42" si="959">AL$2&amp;AL42</f>
        <v>株式会社日本産業</v>
      </c>
      <c r="AO42" s="26" t="str">
        <f t="shared" ref="AO42:AQ42" si="960">AN$2&amp;AN42</f>
        <v>株式会社サニックス</v>
      </c>
      <c r="AQ42" s="26" t="str">
        <f t="shared" si="960"/>
        <v>華為技術日本株式会社</v>
      </c>
      <c r="AS42" s="26" t="str">
        <f t="shared" ref="AS42:AU42" si="961">AR$2&amp;AR42</f>
        <v>荏原実業株式会社</v>
      </c>
      <c r="AU42" s="26" t="str">
        <f t="shared" si="961"/>
        <v>株式会社エクソル</v>
      </c>
      <c r="AW42" s="26" t="str">
        <f t="shared" ref="AW42:AY42" si="962">AV$2&amp;AV42</f>
        <v>オーデリック株式会社</v>
      </c>
      <c r="AY42" s="26" t="str">
        <f t="shared" si="962"/>
        <v>合同会社DMM．com</v>
      </c>
      <c r="BA42" s="26" t="str">
        <f t="shared" ref="BA42" si="963">AZ$2&amp;AZ42</f>
        <v>トヨタ自動車株式会社</v>
      </c>
      <c r="BC42" s="26" t="str">
        <f t="shared" ref="BC42:BE42" si="964">BB$2&amp;BB42</f>
        <v>日本エネルギー総合システム株式会社</v>
      </c>
      <c r="BE42" s="26" t="str">
        <f t="shared" si="964"/>
        <v>Upsolar　Japan株式会社</v>
      </c>
      <c r="BG42" s="26" t="str">
        <f t="shared" ref="BG42:BI42" si="965">BF$2&amp;BF42</f>
        <v>合同会社Solax　Power　Network</v>
      </c>
      <c r="BI42" s="26" t="str">
        <f t="shared" si="965"/>
        <v>株式会社リミックスポイント</v>
      </c>
      <c r="BK42" s="26" t="str">
        <f t="shared" ref="BK42:BM42" si="966">BJ$2&amp;BJ42</f>
        <v>Sungrow　Japan株式会社</v>
      </c>
      <c r="BM42" s="26" t="str">
        <f t="shared" si="966"/>
        <v>台湾プラスチックジャパンニューエナジー株式会社</v>
      </c>
      <c r="BO42" s="26" t="str">
        <f t="shared" ref="BO42" si="967">BN$2&amp;BN42</f>
        <v>GoodWe　Japan株式会社</v>
      </c>
      <c r="BQ42" s="26" t="str">
        <f t="shared" ref="BQ42:BS42" si="968">BP$2&amp;BP42</f>
        <v>株式会社VOLT</v>
      </c>
      <c r="BS42" s="38" t="str">
        <f t="shared" si="968"/>
        <v/>
      </c>
      <c r="BU42" s="26" t="str">
        <f t="shared" ref="BU42" si="969">BT$2&amp;BT42</f>
        <v/>
      </c>
      <c r="BW42" s="26" t="str">
        <f t="shared" ref="BW42" si="970">BV$2&amp;BV42</f>
        <v/>
      </c>
      <c r="BY42" s="26" t="str">
        <f t="shared" ref="BY42" si="971">BX$2&amp;BX42</f>
        <v/>
      </c>
      <c r="CA42" s="26" t="str">
        <f t="shared" ref="CA42" si="972">BZ$2&amp;BZ42</f>
        <v/>
      </c>
      <c r="CC42" s="26" t="str">
        <f t="shared" ref="CC42" si="973">CB$2&amp;CB42</f>
        <v/>
      </c>
    </row>
    <row r="43" spans="1:81" x14ac:dyDescent="0.55000000000000004">
      <c r="E43" s="26" t="str">
        <f t="shared" si="0"/>
        <v>エリーパワー株式会社</v>
      </c>
      <c r="F43" s="25" t="s">
        <v>400</v>
      </c>
      <c r="G43" s="26" t="str">
        <f t="shared" si="0"/>
        <v>シャープ株式会社JHーWBPBA660</v>
      </c>
      <c r="H43" s="25" t="s">
        <v>148</v>
      </c>
      <c r="I43" s="26" t="str">
        <f t="shared" ref="I43" si="974">H$2&amp;H43</f>
        <v>パナソニック株式会社PLJーRC41119A</v>
      </c>
      <c r="K43" s="26" t="str">
        <f t="shared" ref="K43" si="975">J$2&amp;J43</f>
        <v>京セラ株式会社</v>
      </c>
      <c r="M43" s="26" t="str">
        <f t="shared" ref="M43" si="976">L$2&amp;L43</f>
        <v>ニチコン株式会社</v>
      </c>
      <c r="O43" s="26" t="str">
        <f t="shared" ref="O43:Q43" si="977">N$2&amp;N43</f>
        <v>長州産業株式会社</v>
      </c>
      <c r="Q43" s="26" t="str">
        <f t="shared" si="977"/>
        <v>住友電気工業株式会社</v>
      </c>
      <c r="S43" s="26" t="str">
        <f t="shared" ref="S43:U43" si="978">R$2&amp;R43</f>
        <v>ダイヤゼブラ電機株式会社</v>
      </c>
      <c r="U43" s="26" t="str">
        <f t="shared" si="978"/>
        <v>カナディアン・ソーラー・ジャパン株式会社</v>
      </c>
      <c r="W43" s="26" t="str">
        <f t="shared" ref="W43" si="979">V$2&amp;V43</f>
        <v>サンテックパワージャパン株式会社</v>
      </c>
      <c r="Y43" s="26" t="str">
        <f t="shared" ref="Y43" si="980">X$2&amp;X43</f>
        <v>ハンファジャパン株式会社</v>
      </c>
      <c r="AA43" s="26" t="str">
        <f t="shared" ref="AA43" si="981">Z$2&amp;Z43</f>
        <v>株式会社Looop</v>
      </c>
      <c r="AC43" s="26" t="str">
        <f t="shared" ref="AC43:AE43" si="982">AB$2&amp;AB43</f>
        <v>デルタ電子株式会社</v>
      </c>
      <c r="AE43" s="26" t="str">
        <f t="shared" si="982"/>
        <v>スマートソーラー株式会社</v>
      </c>
      <c r="AG43" s="26" t="str">
        <f t="shared" ref="AG43" si="983">AF$2&amp;AF43</f>
        <v>株式会社村田製作所</v>
      </c>
      <c r="AI43" s="26" t="str">
        <f t="shared" ref="AI43:AK43" si="984">AH$2&amp;AH43</f>
        <v>株式会社NFブロッサムテクノロジーズ</v>
      </c>
      <c r="AK43" s="26" t="str">
        <f t="shared" si="984"/>
        <v>オムロン　ソーシアルソリューションズ株式会社</v>
      </c>
      <c r="AM43" s="26" t="str">
        <f t="shared" ref="AM43" si="985">AL$2&amp;AL43</f>
        <v>株式会社日本産業</v>
      </c>
      <c r="AO43" s="26" t="str">
        <f t="shared" ref="AO43:AQ43" si="986">AN$2&amp;AN43</f>
        <v>株式会社サニックス</v>
      </c>
      <c r="AQ43" s="26" t="str">
        <f t="shared" si="986"/>
        <v>華為技術日本株式会社</v>
      </c>
      <c r="AS43" s="26" t="str">
        <f t="shared" ref="AS43:AU43" si="987">AR$2&amp;AR43</f>
        <v>荏原実業株式会社</v>
      </c>
      <c r="AU43" s="26" t="str">
        <f t="shared" si="987"/>
        <v>株式会社エクソル</v>
      </c>
      <c r="AW43" s="26" t="str">
        <f t="shared" ref="AW43:AY43" si="988">AV$2&amp;AV43</f>
        <v>オーデリック株式会社</v>
      </c>
      <c r="AY43" s="26" t="str">
        <f t="shared" si="988"/>
        <v>合同会社DMM．com</v>
      </c>
      <c r="BA43" s="26" t="str">
        <f t="shared" ref="BA43" si="989">AZ$2&amp;AZ43</f>
        <v>トヨタ自動車株式会社</v>
      </c>
      <c r="BC43" s="26" t="str">
        <f t="shared" ref="BC43:BE43" si="990">BB$2&amp;BB43</f>
        <v>日本エネルギー総合システム株式会社</v>
      </c>
      <c r="BE43" s="26" t="str">
        <f t="shared" si="990"/>
        <v>Upsolar　Japan株式会社</v>
      </c>
      <c r="BG43" s="26" t="str">
        <f t="shared" ref="BG43:BI43" si="991">BF$2&amp;BF43</f>
        <v>合同会社Solax　Power　Network</v>
      </c>
      <c r="BI43" s="26" t="str">
        <f t="shared" si="991"/>
        <v>株式会社リミックスポイント</v>
      </c>
      <c r="BK43" s="26" t="str">
        <f t="shared" ref="BK43:BM43" si="992">BJ$2&amp;BJ43</f>
        <v>Sungrow　Japan株式会社</v>
      </c>
      <c r="BM43" s="26" t="str">
        <f t="shared" si="992"/>
        <v>台湾プラスチックジャパンニューエナジー株式会社</v>
      </c>
      <c r="BO43" s="26" t="str">
        <f t="shared" ref="BO43" si="993">BN$2&amp;BN43</f>
        <v>GoodWe　Japan株式会社</v>
      </c>
      <c r="BQ43" s="26" t="str">
        <f t="shared" ref="BQ43:BS43" si="994">BP$2&amp;BP43</f>
        <v>株式会社VOLT</v>
      </c>
      <c r="BS43" s="38" t="str">
        <f t="shared" si="994"/>
        <v/>
      </c>
      <c r="BU43" s="26" t="str">
        <f t="shared" ref="BU43" si="995">BT$2&amp;BT43</f>
        <v/>
      </c>
      <c r="BW43" s="26" t="str">
        <f t="shared" ref="BW43" si="996">BV$2&amp;BV43</f>
        <v/>
      </c>
      <c r="BY43" s="26" t="str">
        <f t="shared" ref="BY43" si="997">BX$2&amp;BX43</f>
        <v/>
      </c>
      <c r="CA43" s="26" t="str">
        <f t="shared" ref="CA43" si="998">BZ$2&amp;BZ43</f>
        <v/>
      </c>
      <c r="CC43" s="26" t="str">
        <f t="shared" ref="CC43" si="999">CB$2&amp;CB43</f>
        <v/>
      </c>
    </row>
    <row r="44" spans="1:81" x14ac:dyDescent="0.55000000000000004">
      <c r="E44" s="26" t="str">
        <f t="shared" si="0"/>
        <v>エリーパワー株式会社</v>
      </c>
      <c r="F44" s="25" t="s">
        <v>192</v>
      </c>
      <c r="G44" s="26" t="str">
        <f t="shared" si="0"/>
        <v>シャープ株式会社JHーWBPBB650</v>
      </c>
      <c r="H44" s="25" t="s">
        <v>283</v>
      </c>
      <c r="I44" s="26" t="str">
        <f t="shared" ref="I44" si="1000">H$2&amp;H44</f>
        <v>パナソニック株式会社PLJーRC41119AK</v>
      </c>
      <c r="K44" s="26" t="str">
        <f t="shared" ref="K44" si="1001">J$2&amp;J44</f>
        <v>京セラ株式会社</v>
      </c>
      <c r="M44" s="26" t="str">
        <f t="shared" ref="M44" si="1002">L$2&amp;L44</f>
        <v>ニチコン株式会社</v>
      </c>
      <c r="O44" s="26" t="str">
        <f t="shared" ref="O44:Q44" si="1003">N$2&amp;N44</f>
        <v>長州産業株式会社</v>
      </c>
      <c r="Q44" s="26" t="str">
        <f t="shared" si="1003"/>
        <v>住友電気工業株式会社</v>
      </c>
      <c r="S44" s="26" t="str">
        <f t="shared" ref="S44:U44" si="1004">R$2&amp;R44</f>
        <v>ダイヤゼブラ電機株式会社</v>
      </c>
      <c r="U44" s="26" t="str">
        <f t="shared" si="1004"/>
        <v>カナディアン・ソーラー・ジャパン株式会社</v>
      </c>
      <c r="W44" s="26" t="str">
        <f t="shared" ref="W44" si="1005">V$2&amp;V44</f>
        <v>サンテックパワージャパン株式会社</v>
      </c>
      <c r="Y44" s="26" t="str">
        <f t="shared" ref="Y44" si="1006">X$2&amp;X44</f>
        <v>ハンファジャパン株式会社</v>
      </c>
      <c r="AA44" s="26" t="str">
        <f t="shared" ref="AA44" si="1007">Z$2&amp;Z44</f>
        <v>株式会社Looop</v>
      </c>
      <c r="AC44" s="26" t="str">
        <f t="shared" ref="AC44:AE44" si="1008">AB$2&amp;AB44</f>
        <v>デルタ電子株式会社</v>
      </c>
      <c r="AE44" s="26" t="str">
        <f t="shared" si="1008"/>
        <v>スマートソーラー株式会社</v>
      </c>
      <c r="AG44" s="26" t="str">
        <f t="shared" ref="AG44" si="1009">AF$2&amp;AF44</f>
        <v>株式会社村田製作所</v>
      </c>
      <c r="AI44" s="26" t="str">
        <f t="shared" ref="AI44:AK44" si="1010">AH$2&amp;AH44</f>
        <v>株式会社NFブロッサムテクノロジーズ</v>
      </c>
      <c r="AK44" s="26" t="str">
        <f t="shared" si="1010"/>
        <v>オムロン　ソーシアルソリューションズ株式会社</v>
      </c>
      <c r="AM44" s="26" t="str">
        <f t="shared" ref="AM44" si="1011">AL$2&amp;AL44</f>
        <v>株式会社日本産業</v>
      </c>
      <c r="AO44" s="26" t="str">
        <f t="shared" ref="AO44:AQ44" si="1012">AN$2&amp;AN44</f>
        <v>株式会社サニックス</v>
      </c>
      <c r="AQ44" s="26" t="str">
        <f t="shared" si="1012"/>
        <v>華為技術日本株式会社</v>
      </c>
      <c r="AS44" s="26" t="str">
        <f t="shared" ref="AS44:AU44" si="1013">AR$2&amp;AR44</f>
        <v>荏原実業株式会社</v>
      </c>
      <c r="AU44" s="26" t="str">
        <f t="shared" si="1013"/>
        <v>株式会社エクソル</v>
      </c>
      <c r="AW44" s="26" t="str">
        <f t="shared" ref="AW44:AY44" si="1014">AV$2&amp;AV44</f>
        <v>オーデリック株式会社</v>
      </c>
      <c r="AY44" s="26" t="str">
        <f t="shared" si="1014"/>
        <v>合同会社DMM．com</v>
      </c>
      <c r="BA44" s="26" t="str">
        <f t="shared" ref="BA44" si="1015">AZ$2&amp;AZ44</f>
        <v>トヨタ自動車株式会社</v>
      </c>
      <c r="BC44" s="26" t="str">
        <f t="shared" ref="BC44:BE44" si="1016">BB$2&amp;BB44</f>
        <v>日本エネルギー総合システム株式会社</v>
      </c>
      <c r="BE44" s="26" t="str">
        <f t="shared" si="1016"/>
        <v>Upsolar　Japan株式会社</v>
      </c>
      <c r="BG44" s="26" t="str">
        <f t="shared" ref="BG44:BI44" si="1017">BF$2&amp;BF44</f>
        <v>合同会社Solax　Power　Network</v>
      </c>
      <c r="BI44" s="26" t="str">
        <f t="shared" si="1017"/>
        <v>株式会社リミックスポイント</v>
      </c>
      <c r="BK44" s="26" t="str">
        <f t="shared" ref="BK44:BM44" si="1018">BJ$2&amp;BJ44</f>
        <v>Sungrow　Japan株式会社</v>
      </c>
      <c r="BM44" s="26" t="str">
        <f t="shared" si="1018"/>
        <v>台湾プラスチックジャパンニューエナジー株式会社</v>
      </c>
      <c r="BO44" s="26" t="str">
        <f t="shared" ref="BO44" si="1019">BN$2&amp;BN44</f>
        <v>GoodWe　Japan株式会社</v>
      </c>
      <c r="BQ44" s="26" t="str">
        <f t="shared" ref="BQ44:BS44" si="1020">BP$2&amp;BP44</f>
        <v>株式会社VOLT</v>
      </c>
      <c r="BS44" s="38" t="str">
        <f t="shared" si="1020"/>
        <v/>
      </c>
      <c r="BU44" s="26" t="str">
        <f t="shared" ref="BU44" si="1021">BT$2&amp;BT44</f>
        <v/>
      </c>
      <c r="BW44" s="26" t="str">
        <f t="shared" ref="BW44" si="1022">BV$2&amp;BV44</f>
        <v/>
      </c>
      <c r="BY44" s="26" t="str">
        <f t="shared" ref="BY44" si="1023">BX$2&amp;BX44</f>
        <v/>
      </c>
      <c r="CA44" s="26" t="str">
        <f t="shared" ref="CA44" si="1024">BZ$2&amp;BZ44</f>
        <v/>
      </c>
      <c r="CC44" s="26" t="str">
        <f t="shared" ref="CC44" si="1025">CB$2&amp;CB44</f>
        <v/>
      </c>
    </row>
    <row r="45" spans="1:81" x14ac:dyDescent="0.55000000000000004">
      <c r="E45" s="26" t="str">
        <f t="shared" si="0"/>
        <v>エリーパワー株式会社</v>
      </c>
      <c r="F45" s="25" t="s">
        <v>401</v>
      </c>
      <c r="G45" s="26" t="str">
        <f t="shared" si="0"/>
        <v>シャープ株式会社JHーWBPBB660</v>
      </c>
      <c r="H45" s="25" t="s">
        <v>149</v>
      </c>
      <c r="I45" s="26" t="str">
        <f t="shared" ref="I45" si="1026">H$2&amp;H45</f>
        <v>パナソニック株式会社PLJーRC41126B</v>
      </c>
      <c r="K45" s="26" t="str">
        <f t="shared" ref="K45" si="1027">J$2&amp;J45</f>
        <v>京セラ株式会社</v>
      </c>
      <c r="M45" s="26" t="str">
        <f t="shared" ref="M45" si="1028">L$2&amp;L45</f>
        <v>ニチコン株式会社</v>
      </c>
      <c r="O45" s="26" t="str">
        <f t="shared" ref="O45:Q45" si="1029">N$2&amp;N45</f>
        <v>長州産業株式会社</v>
      </c>
      <c r="Q45" s="26" t="str">
        <f t="shared" si="1029"/>
        <v>住友電気工業株式会社</v>
      </c>
      <c r="S45" s="26" t="str">
        <f t="shared" ref="S45:U45" si="1030">R$2&amp;R45</f>
        <v>ダイヤゼブラ電機株式会社</v>
      </c>
      <c r="U45" s="26" t="str">
        <f t="shared" si="1030"/>
        <v>カナディアン・ソーラー・ジャパン株式会社</v>
      </c>
      <c r="W45" s="26" t="str">
        <f t="shared" ref="W45" si="1031">V$2&amp;V45</f>
        <v>サンテックパワージャパン株式会社</v>
      </c>
      <c r="Y45" s="26" t="str">
        <f t="shared" ref="Y45" si="1032">X$2&amp;X45</f>
        <v>ハンファジャパン株式会社</v>
      </c>
      <c r="AA45" s="26" t="str">
        <f t="shared" ref="AA45" si="1033">Z$2&amp;Z45</f>
        <v>株式会社Looop</v>
      </c>
      <c r="AC45" s="26" t="str">
        <f t="shared" ref="AC45:AE45" si="1034">AB$2&amp;AB45</f>
        <v>デルタ電子株式会社</v>
      </c>
      <c r="AE45" s="26" t="str">
        <f t="shared" si="1034"/>
        <v>スマートソーラー株式会社</v>
      </c>
      <c r="AG45" s="26" t="str">
        <f t="shared" ref="AG45" si="1035">AF$2&amp;AF45</f>
        <v>株式会社村田製作所</v>
      </c>
      <c r="AI45" s="26" t="str">
        <f t="shared" ref="AI45:AK45" si="1036">AH$2&amp;AH45</f>
        <v>株式会社NFブロッサムテクノロジーズ</v>
      </c>
      <c r="AK45" s="26" t="str">
        <f t="shared" si="1036"/>
        <v>オムロン　ソーシアルソリューションズ株式会社</v>
      </c>
      <c r="AM45" s="26" t="str">
        <f t="shared" ref="AM45" si="1037">AL$2&amp;AL45</f>
        <v>株式会社日本産業</v>
      </c>
      <c r="AO45" s="26" t="str">
        <f t="shared" ref="AO45:AQ45" si="1038">AN$2&amp;AN45</f>
        <v>株式会社サニックス</v>
      </c>
      <c r="AQ45" s="26" t="str">
        <f t="shared" si="1038"/>
        <v>華為技術日本株式会社</v>
      </c>
      <c r="AS45" s="26" t="str">
        <f t="shared" ref="AS45:AU45" si="1039">AR$2&amp;AR45</f>
        <v>荏原実業株式会社</v>
      </c>
      <c r="AU45" s="26" t="str">
        <f t="shared" si="1039"/>
        <v>株式会社エクソル</v>
      </c>
      <c r="AW45" s="26" t="str">
        <f t="shared" ref="AW45:AY45" si="1040">AV$2&amp;AV45</f>
        <v>オーデリック株式会社</v>
      </c>
      <c r="AY45" s="26" t="str">
        <f t="shared" si="1040"/>
        <v>合同会社DMM．com</v>
      </c>
      <c r="BA45" s="26" t="str">
        <f t="shared" ref="BA45" si="1041">AZ$2&amp;AZ45</f>
        <v>トヨタ自動車株式会社</v>
      </c>
      <c r="BC45" s="26" t="str">
        <f t="shared" ref="BC45:BE45" si="1042">BB$2&amp;BB45</f>
        <v>日本エネルギー総合システム株式会社</v>
      </c>
      <c r="BE45" s="26" t="str">
        <f t="shared" si="1042"/>
        <v>Upsolar　Japan株式会社</v>
      </c>
      <c r="BG45" s="26" t="str">
        <f t="shared" ref="BG45:BI45" si="1043">BF$2&amp;BF45</f>
        <v>合同会社Solax　Power　Network</v>
      </c>
      <c r="BI45" s="26" t="str">
        <f t="shared" si="1043"/>
        <v>株式会社リミックスポイント</v>
      </c>
      <c r="BK45" s="26" t="str">
        <f t="shared" ref="BK45:BM45" si="1044">BJ$2&amp;BJ45</f>
        <v>Sungrow　Japan株式会社</v>
      </c>
      <c r="BM45" s="26" t="str">
        <f t="shared" si="1044"/>
        <v>台湾プラスチックジャパンニューエナジー株式会社</v>
      </c>
      <c r="BO45" s="26" t="str">
        <f t="shared" ref="BO45" si="1045">BN$2&amp;BN45</f>
        <v>GoodWe　Japan株式会社</v>
      </c>
      <c r="BQ45" s="26" t="str">
        <f t="shared" ref="BQ45:BS45" si="1046">BP$2&amp;BP45</f>
        <v>株式会社VOLT</v>
      </c>
      <c r="BS45" s="38" t="str">
        <f t="shared" si="1046"/>
        <v/>
      </c>
      <c r="BU45" s="26" t="str">
        <f t="shared" ref="BU45" si="1047">BT$2&amp;BT45</f>
        <v/>
      </c>
      <c r="BW45" s="26" t="str">
        <f t="shared" ref="BW45" si="1048">BV$2&amp;BV45</f>
        <v/>
      </c>
      <c r="BY45" s="26" t="str">
        <f t="shared" ref="BY45" si="1049">BX$2&amp;BX45</f>
        <v/>
      </c>
      <c r="CA45" s="26" t="str">
        <f t="shared" ref="CA45" si="1050">BZ$2&amp;BZ45</f>
        <v/>
      </c>
      <c r="CC45" s="26" t="str">
        <f t="shared" ref="CC45" si="1051">CB$2&amp;CB45</f>
        <v/>
      </c>
    </row>
    <row r="46" spans="1:81" x14ac:dyDescent="0.55000000000000004">
      <c r="E46" s="26" t="str">
        <f t="shared" si="0"/>
        <v>エリーパワー株式会社</v>
      </c>
      <c r="F46" s="25" t="s">
        <v>43</v>
      </c>
      <c r="G46" s="26" t="str">
        <f t="shared" si="0"/>
        <v>シャープ株式会社JHーWBPC4010</v>
      </c>
      <c r="H46" s="25" t="s">
        <v>284</v>
      </c>
      <c r="I46" s="26" t="str">
        <f t="shared" ref="I46" si="1052">H$2&amp;H46</f>
        <v>パナソニック株式会社PLJーRC41126BK</v>
      </c>
      <c r="K46" s="26" t="str">
        <f t="shared" ref="K46" si="1053">J$2&amp;J46</f>
        <v>京セラ株式会社</v>
      </c>
      <c r="M46" s="26" t="str">
        <f t="shared" ref="M46" si="1054">L$2&amp;L46</f>
        <v>ニチコン株式会社</v>
      </c>
      <c r="O46" s="26" t="str">
        <f t="shared" ref="O46:Q46" si="1055">N$2&amp;N46</f>
        <v>長州産業株式会社</v>
      </c>
      <c r="Q46" s="26" t="str">
        <f t="shared" si="1055"/>
        <v>住友電気工業株式会社</v>
      </c>
      <c r="S46" s="26" t="str">
        <f t="shared" ref="S46:U46" si="1056">R$2&amp;R46</f>
        <v>ダイヤゼブラ電機株式会社</v>
      </c>
      <c r="U46" s="26" t="str">
        <f t="shared" si="1056"/>
        <v>カナディアン・ソーラー・ジャパン株式会社</v>
      </c>
      <c r="W46" s="26" t="str">
        <f t="shared" ref="W46" si="1057">V$2&amp;V46</f>
        <v>サンテックパワージャパン株式会社</v>
      </c>
      <c r="Y46" s="26" t="str">
        <f t="shared" ref="Y46" si="1058">X$2&amp;X46</f>
        <v>ハンファジャパン株式会社</v>
      </c>
      <c r="AA46" s="26" t="str">
        <f t="shared" ref="AA46" si="1059">Z$2&amp;Z46</f>
        <v>株式会社Looop</v>
      </c>
      <c r="AC46" s="26" t="str">
        <f t="shared" ref="AC46:AE46" si="1060">AB$2&amp;AB46</f>
        <v>デルタ電子株式会社</v>
      </c>
      <c r="AE46" s="26" t="str">
        <f t="shared" si="1060"/>
        <v>スマートソーラー株式会社</v>
      </c>
      <c r="AG46" s="26" t="str">
        <f t="shared" ref="AG46" si="1061">AF$2&amp;AF46</f>
        <v>株式会社村田製作所</v>
      </c>
      <c r="AI46" s="26" t="str">
        <f t="shared" ref="AI46:AK46" si="1062">AH$2&amp;AH46</f>
        <v>株式会社NFブロッサムテクノロジーズ</v>
      </c>
      <c r="AK46" s="26" t="str">
        <f t="shared" si="1062"/>
        <v>オムロン　ソーシアルソリューションズ株式会社</v>
      </c>
      <c r="AM46" s="26" t="str">
        <f t="shared" ref="AM46" si="1063">AL$2&amp;AL46</f>
        <v>株式会社日本産業</v>
      </c>
      <c r="AO46" s="26" t="str">
        <f t="shared" ref="AO46:AQ46" si="1064">AN$2&amp;AN46</f>
        <v>株式会社サニックス</v>
      </c>
      <c r="AQ46" s="26" t="str">
        <f t="shared" si="1064"/>
        <v>華為技術日本株式会社</v>
      </c>
      <c r="AS46" s="26" t="str">
        <f t="shared" ref="AS46:AU46" si="1065">AR$2&amp;AR46</f>
        <v>荏原実業株式会社</v>
      </c>
      <c r="AU46" s="26" t="str">
        <f t="shared" si="1065"/>
        <v>株式会社エクソル</v>
      </c>
      <c r="AW46" s="26" t="str">
        <f t="shared" ref="AW46:AY46" si="1066">AV$2&amp;AV46</f>
        <v>オーデリック株式会社</v>
      </c>
      <c r="AY46" s="26" t="str">
        <f t="shared" si="1066"/>
        <v>合同会社DMM．com</v>
      </c>
      <c r="BA46" s="26" t="str">
        <f t="shared" ref="BA46" si="1067">AZ$2&amp;AZ46</f>
        <v>トヨタ自動車株式会社</v>
      </c>
      <c r="BC46" s="26" t="str">
        <f t="shared" ref="BC46:BE46" si="1068">BB$2&amp;BB46</f>
        <v>日本エネルギー総合システム株式会社</v>
      </c>
      <c r="BE46" s="26" t="str">
        <f t="shared" si="1068"/>
        <v>Upsolar　Japan株式会社</v>
      </c>
      <c r="BG46" s="26" t="str">
        <f t="shared" ref="BG46:BI46" si="1069">BF$2&amp;BF46</f>
        <v>合同会社Solax　Power　Network</v>
      </c>
      <c r="BI46" s="26" t="str">
        <f t="shared" si="1069"/>
        <v>株式会社リミックスポイント</v>
      </c>
      <c r="BK46" s="26" t="str">
        <f t="shared" ref="BK46:BM46" si="1070">BJ$2&amp;BJ46</f>
        <v>Sungrow　Japan株式会社</v>
      </c>
      <c r="BM46" s="26" t="str">
        <f t="shared" si="1070"/>
        <v>台湾プラスチックジャパンニューエナジー株式会社</v>
      </c>
      <c r="BO46" s="26" t="str">
        <f t="shared" ref="BO46" si="1071">BN$2&amp;BN46</f>
        <v>GoodWe　Japan株式会社</v>
      </c>
      <c r="BQ46" s="26" t="str">
        <f t="shared" ref="BQ46:BS46" si="1072">BP$2&amp;BP46</f>
        <v>株式会社VOLT</v>
      </c>
      <c r="BS46" s="38" t="str">
        <f t="shared" si="1072"/>
        <v/>
      </c>
      <c r="BU46" s="26" t="str">
        <f t="shared" ref="BU46" si="1073">BT$2&amp;BT46</f>
        <v/>
      </c>
      <c r="BW46" s="26" t="str">
        <f t="shared" ref="BW46" si="1074">BV$2&amp;BV46</f>
        <v/>
      </c>
      <c r="BY46" s="26" t="str">
        <f t="shared" ref="BY46" si="1075">BX$2&amp;BX46</f>
        <v/>
      </c>
      <c r="CA46" s="26" t="str">
        <f t="shared" ref="CA46" si="1076">BZ$2&amp;BZ46</f>
        <v/>
      </c>
      <c r="CC46" s="26" t="str">
        <f t="shared" ref="CC46" si="1077">CB$2&amp;CB46</f>
        <v/>
      </c>
    </row>
    <row r="47" spans="1:81" x14ac:dyDescent="0.55000000000000004">
      <c r="E47" s="26" t="str">
        <f t="shared" si="0"/>
        <v>エリーパワー株式会社</v>
      </c>
      <c r="F47" s="25" t="s">
        <v>35</v>
      </c>
      <c r="G47" s="26" t="str">
        <f t="shared" si="0"/>
        <v>シャープ株式会社JHーWBPC4050</v>
      </c>
      <c r="H47" s="25" t="s">
        <v>285</v>
      </c>
      <c r="I47" s="26" t="str">
        <f t="shared" ref="I47" si="1078">H$2&amp;H47</f>
        <v>パナソニック株式会社PLJーRC41126K</v>
      </c>
      <c r="K47" s="26" t="str">
        <f t="shared" ref="K47" si="1079">J$2&amp;J47</f>
        <v>京セラ株式会社</v>
      </c>
      <c r="M47" s="26" t="str">
        <f t="shared" ref="M47" si="1080">L$2&amp;L47</f>
        <v>ニチコン株式会社</v>
      </c>
      <c r="O47" s="26" t="str">
        <f t="shared" ref="O47:Q47" si="1081">N$2&amp;N47</f>
        <v>長州産業株式会社</v>
      </c>
      <c r="Q47" s="26" t="str">
        <f t="shared" si="1081"/>
        <v>住友電気工業株式会社</v>
      </c>
      <c r="S47" s="26" t="str">
        <f t="shared" ref="S47:U47" si="1082">R$2&amp;R47</f>
        <v>ダイヤゼブラ電機株式会社</v>
      </c>
      <c r="U47" s="26" t="str">
        <f t="shared" si="1082"/>
        <v>カナディアン・ソーラー・ジャパン株式会社</v>
      </c>
      <c r="W47" s="26" t="str">
        <f t="shared" ref="W47" si="1083">V$2&amp;V47</f>
        <v>サンテックパワージャパン株式会社</v>
      </c>
      <c r="Y47" s="26" t="str">
        <f t="shared" ref="Y47" si="1084">X$2&amp;X47</f>
        <v>ハンファジャパン株式会社</v>
      </c>
      <c r="AA47" s="26" t="str">
        <f t="shared" ref="AA47" si="1085">Z$2&amp;Z47</f>
        <v>株式会社Looop</v>
      </c>
      <c r="AC47" s="26" t="str">
        <f t="shared" ref="AC47:AE47" si="1086">AB$2&amp;AB47</f>
        <v>デルタ電子株式会社</v>
      </c>
      <c r="AE47" s="26" t="str">
        <f t="shared" si="1086"/>
        <v>スマートソーラー株式会社</v>
      </c>
      <c r="AG47" s="26" t="str">
        <f t="shared" ref="AG47" si="1087">AF$2&amp;AF47</f>
        <v>株式会社村田製作所</v>
      </c>
      <c r="AI47" s="26" t="str">
        <f t="shared" ref="AI47:AK47" si="1088">AH$2&amp;AH47</f>
        <v>株式会社NFブロッサムテクノロジーズ</v>
      </c>
      <c r="AK47" s="26" t="str">
        <f t="shared" si="1088"/>
        <v>オムロン　ソーシアルソリューションズ株式会社</v>
      </c>
      <c r="AM47" s="26" t="str">
        <f t="shared" ref="AM47" si="1089">AL$2&amp;AL47</f>
        <v>株式会社日本産業</v>
      </c>
      <c r="AO47" s="26" t="str">
        <f t="shared" ref="AO47:AQ47" si="1090">AN$2&amp;AN47</f>
        <v>株式会社サニックス</v>
      </c>
      <c r="AQ47" s="26" t="str">
        <f t="shared" si="1090"/>
        <v>華為技術日本株式会社</v>
      </c>
      <c r="AS47" s="26" t="str">
        <f t="shared" ref="AS47:AU47" si="1091">AR$2&amp;AR47</f>
        <v>荏原実業株式会社</v>
      </c>
      <c r="AU47" s="26" t="str">
        <f t="shared" si="1091"/>
        <v>株式会社エクソル</v>
      </c>
      <c r="AW47" s="26" t="str">
        <f t="shared" ref="AW47:AY47" si="1092">AV$2&amp;AV47</f>
        <v>オーデリック株式会社</v>
      </c>
      <c r="AY47" s="26" t="str">
        <f t="shared" si="1092"/>
        <v>合同会社DMM．com</v>
      </c>
      <c r="BA47" s="26" t="str">
        <f t="shared" ref="BA47" si="1093">AZ$2&amp;AZ47</f>
        <v>トヨタ自動車株式会社</v>
      </c>
      <c r="BC47" s="26" t="str">
        <f t="shared" ref="BC47:BE47" si="1094">BB$2&amp;BB47</f>
        <v>日本エネルギー総合システム株式会社</v>
      </c>
      <c r="BE47" s="26" t="str">
        <f t="shared" si="1094"/>
        <v>Upsolar　Japan株式会社</v>
      </c>
      <c r="BG47" s="26" t="str">
        <f t="shared" ref="BG47:BI47" si="1095">BF$2&amp;BF47</f>
        <v>合同会社Solax　Power　Network</v>
      </c>
      <c r="BI47" s="26" t="str">
        <f t="shared" si="1095"/>
        <v>株式会社リミックスポイント</v>
      </c>
      <c r="BK47" s="26" t="str">
        <f t="shared" ref="BK47:BM47" si="1096">BJ$2&amp;BJ47</f>
        <v>Sungrow　Japan株式会社</v>
      </c>
      <c r="BM47" s="26" t="str">
        <f t="shared" si="1096"/>
        <v>台湾プラスチックジャパンニューエナジー株式会社</v>
      </c>
      <c r="BO47" s="26" t="str">
        <f t="shared" ref="BO47" si="1097">BN$2&amp;BN47</f>
        <v>GoodWe　Japan株式会社</v>
      </c>
      <c r="BQ47" s="26" t="str">
        <f t="shared" ref="BQ47:BS47" si="1098">BP$2&amp;BP47</f>
        <v>株式会社VOLT</v>
      </c>
      <c r="BS47" s="38" t="str">
        <f t="shared" si="1098"/>
        <v/>
      </c>
      <c r="BU47" s="26" t="str">
        <f t="shared" ref="BU47" si="1099">BT$2&amp;BT47</f>
        <v/>
      </c>
      <c r="BW47" s="26" t="str">
        <f t="shared" ref="BW47" si="1100">BV$2&amp;BV47</f>
        <v/>
      </c>
      <c r="BY47" s="26" t="str">
        <f t="shared" ref="BY47" si="1101">BX$2&amp;BX47</f>
        <v/>
      </c>
      <c r="CA47" s="26" t="str">
        <f t="shared" ref="CA47" si="1102">BZ$2&amp;BZ47</f>
        <v/>
      </c>
      <c r="CC47" s="26" t="str">
        <f t="shared" ref="CC47" si="1103">CB$2&amp;CB47</f>
        <v/>
      </c>
    </row>
    <row r="48" spans="1:81" x14ac:dyDescent="0.55000000000000004">
      <c r="C48" s="27"/>
      <c r="E48" s="26" t="str">
        <f t="shared" si="0"/>
        <v>エリーパワー株式会社</v>
      </c>
      <c r="F48" s="25" t="s">
        <v>38</v>
      </c>
      <c r="G48" s="26" t="str">
        <f t="shared" si="0"/>
        <v>シャープ株式会社JHーWBPC5010</v>
      </c>
      <c r="H48" s="25" t="s">
        <v>329</v>
      </c>
      <c r="I48" s="26" t="str">
        <f t="shared" ref="I48" si="1104">H$2&amp;H48</f>
        <v>パナソニック株式会社PLJーRC41126K050</v>
      </c>
      <c r="K48" s="26" t="str">
        <f t="shared" ref="K48" si="1105">J$2&amp;J48</f>
        <v>京セラ株式会社</v>
      </c>
      <c r="M48" s="26" t="str">
        <f t="shared" ref="M48" si="1106">L$2&amp;L48</f>
        <v>ニチコン株式会社</v>
      </c>
      <c r="O48" s="26" t="str">
        <f t="shared" ref="O48:Q48" si="1107">N$2&amp;N48</f>
        <v>長州産業株式会社</v>
      </c>
      <c r="Q48" s="26" t="str">
        <f t="shared" si="1107"/>
        <v>住友電気工業株式会社</v>
      </c>
      <c r="S48" s="26" t="str">
        <f t="shared" ref="S48:U48" si="1108">R$2&amp;R48</f>
        <v>ダイヤゼブラ電機株式会社</v>
      </c>
      <c r="U48" s="26" t="str">
        <f t="shared" si="1108"/>
        <v>カナディアン・ソーラー・ジャパン株式会社</v>
      </c>
      <c r="W48" s="26" t="str">
        <f t="shared" ref="W48" si="1109">V$2&amp;V48</f>
        <v>サンテックパワージャパン株式会社</v>
      </c>
      <c r="Y48" s="26" t="str">
        <f t="shared" ref="Y48" si="1110">X$2&amp;X48</f>
        <v>ハンファジャパン株式会社</v>
      </c>
      <c r="AA48" s="26" t="str">
        <f t="shared" ref="AA48" si="1111">Z$2&amp;Z48</f>
        <v>株式会社Looop</v>
      </c>
      <c r="AC48" s="26" t="str">
        <f t="shared" ref="AC48:AE48" si="1112">AB$2&amp;AB48</f>
        <v>デルタ電子株式会社</v>
      </c>
      <c r="AE48" s="26" t="str">
        <f t="shared" si="1112"/>
        <v>スマートソーラー株式会社</v>
      </c>
      <c r="AG48" s="26" t="str">
        <f t="shared" ref="AG48" si="1113">AF$2&amp;AF48</f>
        <v>株式会社村田製作所</v>
      </c>
      <c r="AI48" s="26" t="str">
        <f t="shared" ref="AI48:AK48" si="1114">AH$2&amp;AH48</f>
        <v>株式会社NFブロッサムテクノロジーズ</v>
      </c>
      <c r="AK48" s="26" t="str">
        <f t="shared" si="1114"/>
        <v>オムロン　ソーシアルソリューションズ株式会社</v>
      </c>
      <c r="AM48" s="26" t="str">
        <f t="shared" ref="AM48" si="1115">AL$2&amp;AL48</f>
        <v>株式会社日本産業</v>
      </c>
      <c r="AO48" s="26" t="str">
        <f t="shared" ref="AO48:AQ48" si="1116">AN$2&amp;AN48</f>
        <v>株式会社サニックス</v>
      </c>
      <c r="AQ48" s="26" t="str">
        <f t="shared" si="1116"/>
        <v>華為技術日本株式会社</v>
      </c>
      <c r="AS48" s="26" t="str">
        <f t="shared" ref="AS48:AU48" si="1117">AR$2&amp;AR48</f>
        <v>荏原実業株式会社</v>
      </c>
      <c r="AU48" s="26" t="str">
        <f t="shared" si="1117"/>
        <v>株式会社エクソル</v>
      </c>
      <c r="AW48" s="26" t="str">
        <f t="shared" ref="AW48:AY48" si="1118">AV$2&amp;AV48</f>
        <v>オーデリック株式会社</v>
      </c>
      <c r="AY48" s="26" t="str">
        <f t="shared" si="1118"/>
        <v>合同会社DMM．com</v>
      </c>
      <c r="BA48" s="26" t="str">
        <f t="shared" ref="BA48" si="1119">AZ$2&amp;AZ48</f>
        <v>トヨタ自動車株式会社</v>
      </c>
      <c r="BC48" s="26" t="str">
        <f t="shared" ref="BC48:BE48" si="1120">BB$2&amp;BB48</f>
        <v>日本エネルギー総合システム株式会社</v>
      </c>
      <c r="BE48" s="26" t="str">
        <f t="shared" si="1120"/>
        <v>Upsolar　Japan株式会社</v>
      </c>
      <c r="BG48" s="26" t="str">
        <f t="shared" ref="BG48:BI48" si="1121">BF$2&amp;BF48</f>
        <v>合同会社Solax　Power　Network</v>
      </c>
      <c r="BI48" s="26" t="str">
        <f t="shared" si="1121"/>
        <v>株式会社リミックスポイント</v>
      </c>
      <c r="BK48" s="26" t="str">
        <f t="shared" ref="BK48:BM48" si="1122">BJ$2&amp;BJ48</f>
        <v>Sungrow　Japan株式会社</v>
      </c>
      <c r="BM48" s="26" t="str">
        <f t="shared" si="1122"/>
        <v>台湾プラスチックジャパンニューエナジー株式会社</v>
      </c>
      <c r="BO48" s="26" t="str">
        <f t="shared" ref="BO48" si="1123">BN$2&amp;BN48</f>
        <v>GoodWe　Japan株式会社</v>
      </c>
      <c r="BQ48" s="26" t="str">
        <f t="shared" ref="BQ48:BS48" si="1124">BP$2&amp;BP48</f>
        <v>株式会社VOLT</v>
      </c>
      <c r="BS48" s="38" t="str">
        <f t="shared" si="1124"/>
        <v/>
      </c>
      <c r="BU48" s="26" t="str">
        <f t="shared" ref="BU48" si="1125">BT$2&amp;BT48</f>
        <v/>
      </c>
      <c r="BW48" s="26" t="str">
        <f t="shared" ref="BW48" si="1126">BV$2&amp;BV48</f>
        <v/>
      </c>
      <c r="BY48" s="26" t="str">
        <f t="shared" ref="BY48" si="1127">BX$2&amp;BX48</f>
        <v/>
      </c>
      <c r="CA48" s="26" t="str">
        <f t="shared" ref="CA48" si="1128">BZ$2&amp;BZ48</f>
        <v/>
      </c>
      <c r="CC48" s="26" t="str">
        <f t="shared" ref="CC48" si="1129">CB$2&amp;CB48</f>
        <v/>
      </c>
    </row>
    <row r="49" spans="3:81" x14ac:dyDescent="0.55000000000000004">
      <c r="C49" s="27"/>
      <c r="E49" s="26" t="str">
        <f t="shared" si="0"/>
        <v>エリーパワー株式会社</v>
      </c>
      <c r="F49" s="25" t="s">
        <v>42</v>
      </c>
      <c r="G49" s="26" t="str">
        <f t="shared" si="0"/>
        <v>シャープ株式会社JHーWBPC6140</v>
      </c>
      <c r="H49" s="25" t="s">
        <v>150</v>
      </c>
      <c r="I49" s="26" t="str">
        <f t="shared" ref="I49" si="1130">H$2&amp;H49</f>
        <v>パナソニック株式会社PLJーRC41133A</v>
      </c>
      <c r="K49" s="26" t="str">
        <f t="shared" ref="K49" si="1131">J$2&amp;J49</f>
        <v>京セラ株式会社</v>
      </c>
      <c r="M49" s="26" t="str">
        <f t="shared" ref="M49" si="1132">L$2&amp;L49</f>
        <v>ニチコン株式会社</v>
      </c>
      <c r="O49" s="26" t="str">
        <f t="shared" ref="O49:Q49" si="1133">N$2&amp;N49</f>
        <v>長州産業株式会社</v>
      </c>
      <c r="Q49" s="26" t="str">
        <f t="shared" si="1133"/>
        <v>住友電気工業株式会社</v>
      </c>
      <c r="S49" s="26" t="str">
        <f t="shared" ref="S49:U49" si="1134">R$2&amp;R49</f>
        <v>ダイヤゼブラ電機株式会社</v>
      </c>
      <c r="U49" s="26" t="str">
        <f t="shared" si="1134"/>
        <v>カナディアン・ソーラー・ジャパン株式会社</v>
      </c>
      <c r="W49" s="26" t="str">
        <f t="shared" ref="W49" si="1135">V$2&amp;V49</f>
        <v>サンテックパワージャパン株式会社</v>
      </c>
      <c r="Y49" s="26" t="str">
        <f t="shared" ref="Y49" si="1136">X$2&amp;X49</f>
        <v>ハンファジャパン株式会社</v>
      </c>
      <c r="AA49" s="26" t="str">
        <f t="shared" ref="AA49" si="1137">Z$2&amp;Z49</f>
        <v>株式会社Looop</v>
      </c>
      <c r="AC49" s="26" t="str">
        <f t="shared" ref="AC49:AE49" si="1138">AB$2&amp;AB49</f>
        <v>デルタ電子株式会社</v>
      </c>
      <c r="AE49" s="26" t="str">
        <f t="shared" si="1138"/>
        <v>スマートソーラー株式会社</v>
      </c>
      <c r="AG49" s="26" t="str">
        <f t="shared" ref="AG49" si="1139">AF$2&amp;AF49</f>
        <v>株式会社村田製作所</v>
      </c>
      <c r="AI49" s="26" t="str">
        <f t="shared" ref="AI49:AK49" si="1140">AH$2&amp;AH49</f>
        <v>株式会社NFブロッサムテクノロジーズ</v>
      </c>
      <c r="AK49" s="26" t="str">
        <f t="shared" si="1140"/>
        <v>オムロン　ソーシアルソリューションズ株式会社</v>
      </c>
      <c r="AM49" s="26" t="str">
        <f t="shared" ref="AM49" si="1141">AL$2&amp;AL49</f>
        <v>株式会社日本産業</v>
      </c>
      <c r="AO49" s="26" t="str">
        <f t="shared" ref="AO49:AQ49" si="1142">AN$2&amp;AN49</f>
        <v>株式会社サニックス</v>
      </c>
      <c r="AQ49" s="26" t="str">
        <f t="shared" si="1142"/>
        <v>華為技術日本株式会社</v>
      </c>
      <c r="AS49" s="26" t="str">
        <f t="shared" ref="AS49:AU49" si="1143">AR$2&amp;AR49</f>
        <v>荏原実業株式会社</v>
      </c>
      <c r="AU49" s="26" t="str">
        <f t="shared" si="1143"/>
        <v>株式会社エクソル</v>
      </c>
      <c r="AW49" s="26" t="str">
        <f t="shared" ref="AW49:AY49" si="1144">AV$2&amp;AV49</f>
        <v>オーデリック株式会社</v>
      </c>
      <c r="AY49" s="26" t="str">
        <f t="shared" si="1144"/>
        <v>合同会社DMM．com</v>
      </c>
      <c r="BA49" s="26" t="str">
        <f t="shared" ref="BA49" si="1145">AZ$2&amp;AZ49</f>
        <v>トヨタ自動車株式会社</v>
      </c>
      <c r="BC49" s="26" t="str">
        <f t="shared" ref="BC49:BE49" si="1146">BB$2&amp;BB49</f>
        <v>日本エネルギー総合システム株式会社</v>
      </c>
      <c r="BE49" s="26" t="str">
        <f t="shared" si="1146"/>
        <v>Upsolar　Japan株式会社</v>
      </c>
      <c r="BG49" s="26" t="str">
        <f t="shared" ref="BG49:BI49" si="1147">BF$2&amp;BF49</f>
        <v>合同会社Solax　Power　Network</v>
      </c>
      <c r="BI49" s="26" t="str">
        <f t="shared" si="1147"/>
        <v>株式会社リミックスポイント</v>
      </c>
      <c r="BK49" s="26" t="str">
        <f t="shared" ref="BK49:BM49" si="1148">BJ$2&amp;BJ49</f>
        <v>Sungrow　Japan株式会社</v>
      </c>
      <c r="BM49" s="26" t="str">
        <f t="shared" si="1148"/>
        <v>台湾プラスチックジャパンニューエナジー株式会社</v>
      </c>
      <c r="BO49" s="26" t="str">
        <f t="shared" ref="BO49" si="1149">BN$2&amp;BN49</f>
        <v>GoodWe　Japan株式会社</v>
      </c>
      <c r="BQ49" s="26" t="str">
        <f t="shared" ref="BQ49:BS49" si="1150">BP$2&amp;BP49</f>
        <v>株式会社VOLT</v>
      </c>
      <c r="BS49" s="38" t="str">
        <f t="shared" si="1150"/>
        <v/>
      </c>
      <c r="BU49" s="26" t="str">
        <f t="shared" ref="BU49" si="1151">BT$2&amp;BT49</f>
        <v/>
      </c>
      <c r="BW49" s="26" t="str">
        <f t="shared" ref="BW49" si="1152">BV$2&amp;BV49</f>
        <v/>
      </c>
      <c r="BY49" s="26" t="str">
        <f t="shared" ref="BY49" si="1153">BX$2&amp;BX49</f>
        <v/>
      </c>
      <c r="CA49" s="26" t="str">
        <f t="shared" ref="CA49" si="1154">BZ$2&amp;BZ49</f>
        <v/>
      </c>
      <c r="CC49" s="26" t="str">
        <f t="shared" ref="CC49" si="1155">CB$2&amp;CB49</f>
        <v/>
      </c>
    </row>
    <row r="50" spans="3:81" x14ac:dyDescent="0.55000000000000004">
      <c r="E50" s="26" t="str">
        <f t="shared" si="0"/>
        <v>エリーパワー株式会社</v>
      </c>
      <c r="F50" s="25" t="s">
        <v>36</v>
      </c>
      <c r="G50" s="26" t="str">
        <f t="shared" si="0"/>
        <v>シャープ株式会社JHーWBPC6150</v>
      </c>
      <c r="H50" s="25" t="s">
        <v>286</v>
      </c>
      <c r="I50" s="26" t="str">
        <f t="shared" ref="I50" si="1156">H$2&amp;H50</f>
        <v>パナソニック株式会社PLJーRC41133AK</v>
      </c>
      <c r="K50" s="26" t="str">
        <f t="shared" ref="K50" si="1157">J$2&amp;J50</f>
        <v>京セラ株式会社</v>
      </c>
      <c r="M50" s="26" t="str">
        <f t="shared" ref="M50" si="1158">L$2&amp;L50</f>
        <v>ニチコン株式会社</v>
      </c>
      <c r="O50" s="26" t="str">
        <f t="shared" ref="O50:Q50" si="1159">N$2&amp;N50</f>
        <v>長州産業株式会社</v>
      </c>
      <c r="Q50" s="26" t="str">
        <f t="shared" si="1159"/>
        <v>住友電気工業株式会社</v>
      </c>
      <c r="S50" s="26" t="str">
        <f t="shared" ref="S50:U50" si="1160">R$2&amp;R50</f>
        <v>ダイヤゼブラ電機株式会社</v>
      </c>
      <c r="U50" s="26" t="str">
        <f t="shared" si="1160"/>
        <v>カナディアン・ソーラー・ジャパン株式会社</v>
      </c>
      <c r="W50" s="26" t="str">
        <f t="shared" ref="W50" si="1161">V$2&amp;V50</f>
        <v>サンテックパワージャパン株式会社</v>
      </c>
      <c r="Y50" s="26" t="str">
        <f t="shared" ref="Y50" si="1162">X$2&amp;X50</f>
        <v>ハンファジャパン株式会社</v>
      </c>
      <c r="AA50" s="26" t="str">
        <f t="shared" ref="AA50" si="1163">Z$2&amp;Z50</f>
        <v>株式会社Looop</v>
      </c>
      <c r="AC50" s="26" t="str">
        <f t="shared" ref="AC50:AE50" si="1164">AB$2&amp;AB50</f>
        <v>デルタ電子株式会社</v>
      </c>
      <c r="AE50" s="26" t="str">
        <f t="shared" si="1164"/>
        <v>スマートソーラー株式会社</v>
      </c>
      <c r="AG50" s="26" t="str">
        <f t="shared" ref="AG50" si="1165">AF$2&amp;AF50</f>
        <v>株式会社村田製作所</v>
      </c>
      <c r="AI50" s="26" t="str">
        <f t="shared" ref="AI50:AK50" si="1166">AH$2&amp;AH50</f>
        <v>株式会社NFブロッサムテクノロジーズ</v>
      </c>
      <c r="AK50" s="26" t="str">
        <f t="shared" si="1166"/>
        <v>オムロン　ソーシアルソリューションズ株式会社</v>
      </c>
      <c r="AM50" s="26" t="str">
        <f t="shared" ref="AM50" si="1167">AL$2&amp;AL50</f>
        <v>株式会社日本産業</v>
      </c>
      <c r="AO50" s="26" t="str">
        <f t="shared" ref="AO50:AQ50" si="1168">AN$2&amp;AN50</f>
        <v>株式会社サニックス</v>
      </c>
      <c r="AQ50" s="26" t="str">
        <f t="shared" si="1168"/>
        <v>華為技術日本株式会社</v>
      </c>
      <c r="AS50" s="26" t="str">
        <f t="shared" ref="AS50:AU50" si="1169">AR$2&amp;AR50</f>
        <v>荏原実業株式会社</v>
      </c>
      <c r="AU50" s="26" t="str">
        <f t="shared" si="1169"/>
        <v>株式会社エクソル</v>
      </c>
      <c r="AW50" s="26" t="str">
        <f t="shared" ref="AW50:AY50" si="1170">AV$2&amp;AV50</f>
        <v>オーデリック株式会社</v>
      </c>
      <c r="AY50" s="26" t="str">
        <f t="shared" si="1170"/>
        <v>合同会社DMM．com</v>
      </c>
      <c r="BA50" s="26" t="str">
        <f t="shared" ref="BA50" si="1171">AZ$2&amp;AZ50</f>
        <v>トヨタ自動車株式会社</v>
      </c>
      <c r="BC50" s="26" t="str">
        <f t="shared" ref="BC50:BE50" si="1172">BB$2&amp;BB50</f>
        <v>日本エネルギー総合システム株式会社</v>
      </c>
      <c r="BE50" s="26" t="str">
        <f t="shared" si="1172"/>
        <v>Upsolar　Japan株式会社</v>
      </c>
      <c r="BG50" s="26" t="str">
        <f t="shared" ref="BG50:BI50" si="1173">BF$2&amp;BF50</f>
        <v>合同会社Solax　Power　Network</v>
      </c>
      <c r="BI50" s="26" t="str">
        <f t="shared" si="1173"/>
        <v>株式会社リミックスポイント</v>
      </c>
      <c r="BK50" s="26" t="str">
        <f t="shared" ref="BK50:BM50" si="1174">BJ$2&amp;BJ50</f>
        <v>Sungrow　Japan株式会社</v>
      </c>
      <c r="BM50" s="26" t="str">
        <f t="shared" si="1174"/>
        <v>台湾プラスチックジャパンニューエナジー株式会社</v>
      </c>
      <c r="BO50" s="26" t="str">
        <f t="shared" ref="BO50" si="1175">BN$2&amp;BN50</f>
        <v>GoodWe　Japan株式会社</v>
      </c>
      <c r="BQ50" s="26" t="str">
        <f t="shared" ref="BQ50:BS50" si="1176">BP$2&amp;BP50</f>
        <v>株式会社VOLT</v>
      </c>
      <c r="BS50" s="38" t="str">
        <f t="shared" si="1176"/>
        <v/>
      </c>
      <c r="BU50" s="26" t="str">
        <f t="shared" ref="BU50" si="1177">BT$2&amp;BT50</f>
        <v/>
      </c>
      <c r="BW50" s="26" t="str">
        <f t="shared" ref="BW50" si="1178">BV$2&amp;BV50</f>
        <v/>
      </c>
      <c r="BY50" s="26" t="str">
        <f t="shared" ref="BY50" si="1179">BX$2&amp;BX50</f>
        <v/>
      </c>
      <c r="CA50" s="26" t="str">
        <f t="shared" ref="CA50" si="1180">BZ$2&amp;BZ50</f>
        <v/>
      </c>
      <c r="CC50" s="26" t="str">
        <f t="shared" ref="CC50" si="1181">CB$2&amp;CB50</f>
        <v/>
      </c>
    </row>
    <row r="51" spans="3:81" x14ac:dyDescent="0.55000000000000004">
      <c r="E51" s="26" t="str">
        <f t="shared" si="0"/>
        <v>エリーパワー株式会社</v>
      </c>
      <c r="F51" s="25" t="s">
        <v>37</v>
      </c>
      <c r="G51" s="26" t="str">
        <f t="shared" si="0"/>
        <v>シャープ株式会社JHーWBPC6255</v>
      </c>
      <c r="H51" s="25" t="s">
        <v>287</v>
      </c>
      <c r="I51" s="26" t="str">
        <f t="shared" ref="I51" si="1182">H$2&amp;H51</f>
        <v>パナソニック株式会社PLJーRC41140K</v>
      </c>
      <c r="K51" s="26" t="str">
        <f t="shared" ref="K51" si="1183">J$2&amp;J51</f>
        <v>京セラ株式会社</v>
      </c>
      <c r="M51" s="26" t="str">
        <f t="shared" ref="M51" si="1184">L$2&amp;L51</f>
        <v>ニチコン株式会社</v>
      </c>
      <c r="O51" s="26" t="str">
        <f t="shared" ref="O51:Q51" si="1185">N$2&amp;N51</f>
        <v>長州産業株式会社</v>
      </c>
      <c r="Q51" s="26" t="str">
        <f t="shared" si="1185"/>
        <v>住友電気工業株式会社</v>
      </c>
      <c r="S51" s="26" t="str">
        <f t="shared" ref="S51:U51" si="1186">R$2&amp;R51</f>
        <v>ダイヤゼブラ電機株式会社</v>
      </c>
      <c r="U51" s="26" t="str">
        <f t="shared" si="1186"/>
        <v>カナディアン・ソーラー・ジャパン株式会社</v>
      </c>
      <c r="W51" s="26" t="str">
        <f t="shared" ref="W51" si="1187">V$2&amp;V51</f>
        <v>サンテックパワージャパン株式会社</v>
      </c>
      <c r="Y51" s="26" t="str">
        <f t="shared" ref="Y51" si="1188">X$2&amp;X51</f>
        <v>ハンファジャパン株式会社</v>
      </c>
      <c r="AA51" s="26" t="str">
        <f t="shared" ref="AA51" si="1189">Z$2&amp;Z51</f>
        <v>株式会社Looop</v>
      </c>
      <c r="AC51" s="26" t="str">
        <f t="shared" ref="AC51:AE51" si="1190">AB$2&amp;AB51</f>
        <v>デルタ電子株式会社</v>
      </c>
      <c r="AE51" s="26" t="str">
        <f t="shared" si="1190"/>
        <v>スマートソーラー株式会社</v>
      </c>
      <c r="AG51" s="26" t="str">
        <f t="shared" ref="AG51" si="1191">AF$2&amp;AF51</f>
        <v>株式会社村田製作所</v>
      </c>
      <c r="AI51" s="26" t="str">
        <f t="shared" ref="AI51:AK51" si="1192">AH$2&amp;AH51</f>
        <v>株式会社NFブロッサムテクノロジーズ</v>
      </c>
      <c r="AK51" s="26" t="str">
        <f t="shared" si="1192"/>
        <v>オムロン　ソーシアルソリューションズ株式会社</v>
      </c>
      <c r="AM51" s="26" t="str">
        <f t="shared" ref="AM51" si="1193">AL$2&amp;AL51</f>
        <v>株式会社日本産業</v>
      </c>
      <c r="AO51" s="26" t="str">
        <f t="shared" ref="AO51:AQ51" si="1194">AN$2&amp;AN51</f>
        <v>株式会社サニックス</v>
      </c>
      <c r="AQ51" s="26" t="str">
        <f t="shared" si="1194"/>
        <v>華為技術日本株式会社</v>
      </c>
      <c r="AS51" s="26" t="str">
        <f t="shared" ref="AS51:AU51" si="1195">AR$2&amp;AR51</f>
        <v>荏原実業株式会社</v>
      </c>
      <c r="AU51" s="26" t="str">
        <f t="shared" si="1195"/>
        <v>株式会社エクソル</v>
      </c>
      <c r="AW51" s="26" t="str">
        <f t="shared" ref="AW51:AY51" si="1196">AV$2&amp;AV51</f>
        <v>オーデリック株式会社</v>
      </c>
      <c r="AY51" s="26" t="str">
        <f t="shared" si="1196"/>
        <v>合同会社DMM．com</v>
      </c>
      <c r="BA51" s="26" t="str">
        <f t="shared" ref="BA51" si="1197">AZ$2&amp;AZ51</f>
        <v>トヨタ自動車株式会社</v>
      </c>
      <c r="BC51" s="26" t="str">
        <f t="shared" ref="BC51:BE51" si="1198">BB$2&amp;BB51</f>
        <v>日本エネルギー総合システム株式会社</v>
      </c>
      <c r="BE51" s="26" t="str">
        <f t="shared" si="1198"/>
        <v>Upsolar　Japan株式会社</v>
      </c>
      <c r="BG51" s="26" t="str">
        <f t="shared" ref="BG51:BI51" si="1199">BF$2&amp;BF51</f>
        <v>合同会社Solax　Power　Network</v>
      </c>
      <c r="BI51" s="26" t="str">
        <f t="shared" si="1199"/>
        <v>株式会社リミックスポイント</v>
      </c>
      <c r="BK51" s="26" t="str">
        <f t="shared" ref="BK51:BM51" si="1200">BJ$2&amp;BJ51</f>
        <v>Sungrow　Japan株式会社</v>
      </c>
      <c r="BM51" s="26" t="str">
        <f t="shared" si="1200"/>
        <v>台湾プラスチックジャパンニューエナジー株式会社</v>
      </c>
      <c r="BO51" s="26" t="str">
        <f t="shared" ref="BO51" si="1201">BN$2&amp;BN51</f>
        <v>GoodWe　Japan株式会社</v>
      </c>
      <c r="BQ51" s="26" t="str">
        <f t="shared" ref="BQ51:BS51" si="1202">BP$2&amp;BP51</f>
        <v>株式会社VOLT</v>
      </c>
      <c r="BS51" s="38" t="str">
        <f t="shared" si="1202"/>
        <v/>
      </c>
      <c r="BU51" s="26" t="str">
        <f t="shared" ref="BU51" si="1203">BT$2&amp;BT51</f>
        <v/>
      </c>
      <c r="BW51" s="26" t="str">
        <f t="shared" ref="BW51" si="1204">BV$2&amp;BV51</f>
        <v/>
      </c>
      <c r="BY51" s="26" t="str">
        <f t="shared" ref="BY51" si="1205">BX$2&amp;BX51</f>
        <v/>
      </c>
      <c r="CA51" s="26" t="str">
        <f t="shared" ref="CA51" si="1206">BZ$2&amp;BZ51</f>
        <v/>
      </c>
      <c r="CC51" s="26" t="str">
        <f t="shared" ref="CC51" si="1207">CB$2&amp;CB51</f>
        <v/>
      </c>
    </row>
    <row r="52" spans="3:81" x14ac:dyDescent="0.55000000000000004">
      <c r="E52" s="26" t="str">
        <f t="shared" si="0"/>
        <v>エリーパワー株式会社</v>
      </c>
      <c r="F52" s="25" t="s">
        <v>79</v>
      </c>
      <c r="G52" s="26" t="str">
        <f t="shared" si="0"/>
        <v>シャープ株式会社JHーWBPC7010</v>
      </c>
      <c r="H52" s="25" t="s">
        <v>331</v>
      </c>
      <c r="I52" s="26" t="str">
        <f t="shared" ref="I52" si="1208">H$2&amp;H52</f>
        <v>パナソニック株式会社PLJーRC41140K050</v>
      </c>
      <c r="K52" s="26" t="str">
        <f t="shared" ref="K52" si="1209">J$2&amp;J52</f>
        <v>京セラ株式会社</v>
      </c>
      <c r="M52" s="26" t="str">
        <f t="shared" ref="M52" si="1210">L$2&amp;L52</f>
        <v>ニチコン株式会社</v>
      </c>
      <c r="O52" s="26" t="str">
        <f t="shared" ref="O52:Q52" si="1211">N$2&amp;N52</f>
        <v>長州産業株式会社</v>
      </c>
      <c r="Q52" s="26" t="str">
        <f t="shared" si="1211"/>
        <v>住友電気工業株式会社</v>
      </c>
      <c r="S52" s="26" t="str">
        <f t="shared" ref="S52:U52" si="1212">R$2&amp;R52</f>
        <v>ダイヤゼブラ電機株式会社</v>
      </c>
      <c r="U52" s="26" t="str">
        <f t="shared" si="1212"/>
        <v>カナディアン・ソーラー・ジャパン株式会社</v>
      </c>
      <c r="W52" s="26" t="str">
        <f t="shared" ref="W52" si="1213">V$2&amp;V52</f>
        <v>サンテックパワージャパン株式会社</v>
      </c>
      <c r="Y52" s="26" t="str">
        <f t="shared" ref="Y52" si="1214">X$2&amp;X52</f>
        <v>ハンファジャパン株式会社</v>
      </c>
      <c r="AA52" s="26" t="str">
        <f t="shared" ref="AA52" si="1215">Z$2&amp;Z52</f>
        <v>株式会社Looop</v>
      </c>
      <c r="AC52" s="26" t="str">
        <f t="shared" ref="AC52:AE52" si="1216">AB$2&amp;AB52</f>
        <v>デルタ電子株式会社</v>
      </c>
      <c r="AE52" s="26" t="str">
        <f t="shared" si="1216"/>
        <v>スマートソーラー株式会社</v>
      </c>
      <c r="AG52" s="26" t="str">
        <f t="shared" ref="AG52" si="1217">AF$2&amp;AF52</f>
        <v>株式会社村田製作所</v>
      </c>
      <c r="AI52" s="26" t="str">
        <f t="shared" ref="AI52:AK52" si="1218">AH$2&amp;AH52</f>
        <v>株式会社NFブロッサムテクノロジーズ</v>
      </c>
      <c r="AK52" s="26" t="str">
        <f t="shared" si="1218"/>
        <v>オムロン　ソーシアルソリューションズ株式会社</v>
      </c>
      <c r="AM52" s="26" t="str">
        <f t="shared" ref="AM52" si="1219">AL$2&amp;AL52</f>
        <v>株式会社日本産業</v>
      </c>
      <c r="AO52" s="26" t="str">
        <f t="shared" ref="AO52:AQ52" si="1220">AN$2&amp;AN52</f>
        <v>株式会社サニックス</v>
      </c>
      <c r="AQ52" s="26" t="str">
        <f t="shared" si="1220"/>
        <v>華為技術日本株式会社</v>
      </c>
      <c r="AS52" s="26" t="str">
        <f t="shared" ref="AS52:AU52" si="1221">AR$2&amp;AR52</f>
        <v>荏原実業株式会社</v>
      </c>
      <c r="AU52" s="26" t="str">
        <f t="shared" si="1221"/>
        <v>株式会社エクソル</v>
      </c>
      <c r="AW52" s="26" t="str">
        <f t="shared" ref="AW52:AY52" si="1222">AV$2&amp;AV52</f>
        <v>オーデリック株式会社</v>
      </c>
      <c r="AY52" s="26" t="str">
        <f t="shared" si="1222"/>
        <v>合同会社DMM．com</v>
      </c>
      <c r="BA52" s="26" t="str">
        <f t="shared" ref="BA52" si="1223">AZ$2&amp;AZ52</f>
        <v>トヨタ自動車株式会社</v>
      </c>
      <c r="BC52" s="26" t="str">
        <f t="shared" ref="BC52:BE52" si="1224">BB$2&amp;BB52</f>
        <v>日本エネルギー総合システム株式会社</v>
      </c>
      <c r="BE52" s="26" t="str">
        <f t="shared" si="1224"/>
        <v>Upsolar　Japan株式会社</v>
      </c>
      <c r="BG52" s="26" t="str">
        <f t="shared" ref="BG52:BI52" si="1225">BF$2&amp;BF52</f>
        <v>合同会社Solax　Power　Network</v>
      </c>
      <c r="BI52" s="26" t="str">
        <f t="shared" si="1225"/>
        <v>株式会社リミックスポイント</v>
      </c>
      <c r="BK52" s="26" t="str">
        <f t="shared" ref="BK52:BM52" si="1226">BJ$2&amp;BJ52</f>
        <v>Sungrow　Japan株式会社</v>
      </c>
      <c r="BM52" s="26" t="str">
        <f t="shared" si="1226"/>
        <v>台湾プラスチックジャパンニューエナジー株式会社</v>
      </c>
      <c r="BO52" s="26" t="str">
        <f t="shared" ref="BO52" si="1227">BN$2&amp;BN52</f>
        <v>GoodWe　Japan株式会社</v>
      </c>
      <c r="BQ52" s="26" t="str">
        <f t="shared" ref="BQ52:BS52" si="1228">BP$2&amp;BP52</f>
        <v>株式会社VOLT</v>
      </c>
      <c r="BS52" s="38" t="str">
        <f t="shared" si="1228"/>
        <v/>
      </c>
      <c r="BU52" s="26" t="str">
        <f t="shared" ref="BU52" si="1229">BT$2&amp;BT52</f>
        <v/>
      </c>
      <c r="BW52" s="26" t="str">
        <f t="shared" ref="BW52" si="1230">BV$2&amp;BV52</f>
        <v/>
      </c>
      <c r="BY52" s="26" t="str">
        <f t="shared" ref="BY52" si="1231">BX$2&amp;BX52</f>
        <v/>
      </c>
      <c r="CA52" s="26" t="str">
        <f t="shared" ref="CA52" si="1232">BZ$2&amp;BZ52</f>
        <v/>
      </c>
      <c r="CC52" s="26" t="str">
        <f t="shared" ref="CC52" si="1233">CB$2&amp;CB52</f>
        <v/>
      </c>
    </row>
    <row r="53" spans="3:81" x14ac:dyDescent="0.55000000000000004">
      <c r="E53" s="26" t="str">
        <f t="shared" si="0"/>
        <v>エリーパワー株式会社</v>
      </c>
      <c r="F53" s="25" t="s">
        <v>80</v>
      </c>
      <c r="G53" s="26" t="str">
        <f t="shared" si="0"/>
        <v>シャープ株式会社JHーWBPC7030</v>
      </c>
      <c r="H53" s="25" t="s">
        <v>288</v>
      </c>
      <c r="I53" s="26" t="str">
        <f t="shared" ref="I53" si="1234">H$2&amp;H53</f>
        <v>パナソニック株式会社PLJーRC41147K</v>
      </c>
      <c r="K53" s="26" t="str">
        <f t="shared" ref="K53" si="1235">J$2&amp;J53</f>
        <v>京セラ株式会社</v>
      </c>
      <c r="M53" s="26" t="str">
        <f t="shared" ref="M53" si="1236">L$2&amp;L53</f>
        <v>ニチコン株式会社</v>
      </c>
      <c r="O53" s="26" t="str">
        <f t="shared" ref="O53:Q53" si="1237">N$2&amp;N53</f>
        <v>長州産業株式会社</v>
      </c>
      <c r="Q53" s="26" t="str">
        <f t="shared" si="1237"/>
        <v>住友電気工業株式会社</v>
      </c>
      <c r="S53" s="26" t="str">
        <f t="shared" ref="S53:U53" si="1238">R$2&amp;R53</f>
        <v>ダイヤゼブラ電機株式会社</v>
      </c>
      <c r="U53" s="26" t="str">
        <f t="shared" si="1238"/>
        <v>カナディアン・ソーラー・ジャパン株式会社</v>
      </c>
      <c r="W53" s="26" t="str">
        <f t="shared" ref="W53" si="1239">V$2&amp;V53</f>
        <v>サンテックパワージャパン株式会社</v>
      </c>
      <c r="Y53" s="26" t="str">
        <f t="shared" ref="Y53" si="1240">X$2&amp;X53</f>
        <v>ハンファジャパン株式会社</v>
      </c>
      <c r="AA53" s="26" t="str">
        <f t="shared" ref="AA53" si="1241">Z$2&amp;Z53</f>
        <v>株式会社Looop</v>
      </c>
      <c r="AC53" s="26" t="str">
        <f t="shared" ref="AC53:AE53" si="1242">AB$2&amp;AB53</f>
        <v>デルタ電子株式会社</v>
      </c>
      <c r="AE53" s="26" t="str">
        <f t="shared" si="1242"/>
        <v>スマートソーラー株式会社</v>
      </c>
      <c r="AG53" s="26" t="str">
        <f t="shared" ref="AG53" si="1243">AF$2&amp;AF53</f>
        <v>株式会社村田製作所</v>
      </c>
      <c r="AI53" s="26" t="str">
        <f t="shared" ref="AI53:AK53" si="1244">AH$2&amp;AH53</f>
        <v>株式会社NFブロッサムテクノロジーズ</v>
      </c>
      <c r="AK53" s="26" t="str">
        <f t="shared" si="1244"/>
        <v>オムロン　ソーシアルソリューションズ株式会社</v>
      </c>
      <c r="AM53" s="26" t="str">
        <f t="shared" ref="AM53" si="1245">AL$2&amp;AL53</f>
        <v>株式会社日本産業</v>
      </c>
      <c r="AO53" s="26" t="str">
        <f t="shared" ref="AO53:AQ53" si="1246">AN$2&amp;AN53</f>
        <v>株式会社サニックス</v>
      </c>
      <c r="AQ53" s="26" t="str">
        <f t="shared" si="1246"/>
        <v>華為技術日本株式会社</v>
      </c>
      <c r="AS53" s="26" t="str">
        <f t="shared" ref="AS53:AU53" si="1247">AR$2&amp;AR53</f>
        <v>荏原実業株式会社</v>
      </c>
      <c r="AU53" s="26" t="str">
        <f t="shared" si="1247"/>
        <v>株式会社エクソル</v>
      </c>
      <c r="AW53" s="26" t="str">
        <f t="shared" ref="AW53:AY53" si="1248">AV$2&amp;AV53</f>
        <v>オーデリック株式会社</v>
      </c>
      <c r="AY53" s="26" t="str">
        <f t="shared" si="1248"/>
        <v>合同会社DMM．com</v>
      </c>
      <c r="BA53" s="26" t="str">
        <f t="shared" ref="BA53" si="1249">AZ$2&amp;AZ53</f>
        <v>トヨタ自動車株式会社</v>
      </c>
      <c r="BC53" s="26" t="str">
        <f t="shared" ref="BC53:BE53" si="1250">BB$2&amp;BB53</f>
        <v>日本エネルギー総合システム株式会社</v>
      </c>
      <c r="BE53" s="26" t="str">
        <f t="shared" si="1250"/>
        <v>Upsolar　Japan株式会社</v>
      </c>
      <c r="BG53" s="26" t="str">
        <f t="shared" ref="BG53:BI53" si="1251">BF$2&amp;BF53</f>
        <v>合同会社Solax　Power　Network</v>
      </c>
      <c r="BI53" s="26" t="str">
        <f t="shared" si="1251"/>
        <v>株式会社リミックスポイント</v>
      </c>
      <c r="BK53" s="26" t="str">
        <f t="shared" ref="BK53:BM53" si="1252">BJ$2&amp;BJ53</f>
        <v>Sungrow　Japan株式会社</v>
      </c>
      <c r="BM53" s="26" t="str">
        <f t="shared" si="1252"/>
        <v>台湾プラスチックジャパンニューエナジー株式会社</v>
      </c>
      <c r="BO53" s="26" t="str">
        <f t="shared" ref="BO53" si="1253">BN$2&amp;BN53</f>
        <v>GoodWe　Japan株式会社</v>
      </c>
      <c r="BQ53" s="26" t="str">
        <f t="shared" ref="BQ53:BS53" si="1254">BP$2&amp;BP53</f>
        <v>株式会社VOLT</v>
      </c>
      <c r="BS53" s="38" t="str">
        <f t="shared" si="1254"/>
        <v/>
      </c>
      <c r="BU53" s="26" t="str">
        <f t="shared" ref="BU53" si="1255">BT$2&amp;BT53</f>
        <v/>
      </c>
      <c r="BW53" s="26" t="str">
        <f t="shared" ref="BW53" si="1256">BV$2&amp;BV53</f>
        <v/>
      </c>
      <c r="BY53" s="26" t="str">
        <f t="shared" ref="BY53" si="1257">BX$2&amp;BX53</f>
        <v/>
      </c>
      <c r="CA53" s="26" t="str">
        <f t="shared" ref="CA53" si="1258">BZ$2&amp;BZ53</f>
        <v/>
      </c>
      <c r="CC53" s="26" t="str">
        <f t="shared" ref="CC53" si="1259">CB$2&amp;CB53</f>
        <v/>
      </c>
    </row>
    <row r="54" spans="3:81" x14ac:dyDescent="0.55000000000000004">
      <c r="E54" s="26" t="str">
        <f t="shared" si="0"/>
        <v>エリーパワー株式会社</v>
      </c>
      <c r="F54" s="25" t="s">
        <v>81</v>
      </c>
      <c r="G54" s="26" t="str">
        <f t="shared" si="0"/>
        <v>シャープ株式会社JHーWBPC7040</v>
      </c>
      <c r="H54" s="25" t="s">
        <v>330</v>
      </c>
      <c r="I54" s="26" t="str">
        <f t="shared" ref="I54" si="1260">H$2&amp;H54</f>
        <v>パナソニック株式会社PLJーRC41147K050</v>
      </c>
      <c r="K54" s="26" t="str">
        <f t="shared" ref="K54" si="1261">J$2&amp;J54</f>
        <v>京セラ株式会社</v>
      </c>
      <c r="M54" s="26" t="str">
        <f t="shared" ref="M54" si="1262">L$2&amp;L54</f>
        <v>ニチコン株式会社</v>
      </c>
      <c r="O54" s="26" t="str">
        <f t="shared" ref="O54:Q54" si="1263">N$2&amp;N54</f>
        <v>長州産業株式会社</v>
      </c>
      <c r="Q54" s="26" t="str">
        <f t="shared" si="1263"/>
        <v>住友電気工業株式会社</v>
      </c>
      <c r="S54" s="26" t="str">
        <f t="shared" ref="S54:U54" si="1264">R$2&amp;R54</f>
        <v>ダイヤゼブラ電機株式会社</v>
      </c>
      <c r="U54" s="26" t="str">
        <f t="shared" si="1264"/>
        <v>カナディアン・ソーラー・ジャパン株式会社</v>
      </c>
      <c r="W54" s="26" t="str">
        <f t="shared" ref="W54" si="1265">V$2&amp;V54</f>
        <v>サンテックパワージャパン株式会社</v>
      </c>
      <c r="Y54" s="26" t="str">
        <f t="shared" ref="Y54" si="1266">X$2&amp;X54</f>
        <v>ハンファジャパン株式会社</v>
      </c>
      <c r="AA54" s="26" t="str">
        <f t="shared" ref="AA54" si="1267">Z$2&amp;Z54</f>
        <v>株式会社Looop</v>
      </c>
      <c r="AC54" s="26" t="str">
        <f t="shared" ref="AC54:AE54" si="1268">AB$2&amp;AB54</f>
        <v>デルタ電子株式会社</v>
      </c>
      <c r="AE54" s="26" t="str">
        <f t="shared" si="1268"/>
        <v>スマートソーラー株式会社</v>
      </c>
      <c r="AG54" s="26" t="str">
        <f t="shared" ref="AG54" si="1269">AF$2&amp;AF54</f>
        <v>株式会社村田製作所</v>
      </c>
      <c r="AI54" s="26" t="str">
        <f t="shared" ref="AI54:AK54" si="1270">AH$2&amp;AH54</f>
        <v>株式会社NFブロッサムテクノロジーズ</v>
      </c>
      <c r="AK54" s="26" t="str">
        <f t="shared" si="1270"/>
        <v>オムロン　ソーシアルソリューションズ株式会社</v>
      </c>
      <c r="AM54" s="26" t="str">
        <f t="shared" ref="AM54" si="1271">AL$2&amp;AL54</f>
        <v>株式会社日本産業</v>
      </c>
      <c r="AO54" s="26" t="str">
        <f t="shared" ref="AO54:AQ54" si="1272">AN$2&amp;AN54</f>
        <v>株式会社サニックス</v>
      </c>
      <c r="AQ54" s="26" t="str">
        <f t="shared" si="1272"/>
        <v>華為技術日本株式会社</v>
      </c>
      <c r="AS54" s="26" t="str">
        <f t="shared" ref="AS54:AU54" si="1273">AR$2&amp;AR54</f>
        <v>荏原実業株式会社</v>
      </c>
      <c r="AU54" s="26" t="str">
        <f t="shared" si="1273"/>
        <v>株式会社エクソル</v>
      </c>
      <c r="AW54" s="26" t="str">
        <f t="shared" ref="AW54:AY54" si="1274">AV$2&amp;AV54</f>
        <v>オーデリック株式会社</v>
      </c>
      <c r="AY54" s="26" t="str">
        <f t="shared" si="1274"/>
        <v>合同会社DMM．com</v>
      </c>
      <c r="BA54" s="26" t="str">
        <f t="shared" ref="BA54" si="1275">AZ$2&amp;AZ54</f>
        <v>トヨタ自動車株式会社</v>
      </c>
      <c r="BC54" s="26" t="str">
        <f t="shared" ref="BC54:BE54" si="1276">BB$2&amp;BB54</f>
        <v>日本エネルギー総合システム株式会社</v>
      </c>
      <c r="BE54" s="26" t="str">
        <f t="shared" si="1276"/>
        <v>Upsolar　Japan株式会社</v>
      </c>
      <c r="BG54" s="26" t="str">
        <f t="shared" ref="BG54:BI54" si="1277">BF$2&amp;BF54</f>
        <v>合同会社Solax　Power　Network</v>
      </c>
      <c r="BI54" s="26" t="str">
        <f t="shared" si="1277"/>
        <v>株式会社リミックスポイント</v>
      </c>
      <c r="BK54" s="26" t="str">
        <f t="shared" ref="BK54:BM54" si="1278">BJ$2&amp;BJ54</f>
        <v>Sungrow　Japan株式会社</v>
      </c>
      <c r="BM54" s="26" t="str">
        <f t="shared" si="1278"/>
        <v>台湾プラスチックジャパンニューエナジー株式会社</v>
      </c>
      <c r="BO54" s="26" t="str">
        <f t="shared" ref="BO54" si="1279">BN$2&amp;BN54</f>
        <v>GoodWe　Japan株式会社</v>
      </c>
      <c r="BQ54" s="26" t="str">
        <f t="shared" ref="BQ54:BS54" si="1280">BP$2&amp;BP54</f>
        <v>株式会社VOLT</v>
      </c>
      <c r="BS54" s="38" t="str">
        <f t="shared" si="1280"/>
        <v/>
      </c>
      <c r="BU54" s="26" t="str">
        <f t="shared" ref="BU54" si="1281">BT$2&amp;BT54</f>
        <v/>
      </c>
      <c r="BW54" s="26" t="str">
        <f t="shared" ref="BW54" si="1282">BV$2&amp;BV54</f>
        <v/>
      </c>
      <c r="BY54" s="26" t="str">
        <f t="shared" ref="BY54" si="1283">BX$2&amp;BX54</f>
        <v/>
      </c>
      <c r="CA54" s="26" t="str">
        <f t="shared" ref="CA54" si="1284">BZ$2&amp;BZ54</f>
        <v/>
      </c>
      <c r="CC54" s="26" t="str">
        <f t="shared" ref="CC54" si="1285">CB$2&amp;CB54</f>
        <v/>
      </c>
    </row>
    <row r="55" spans="3:81" x14ac:dyDescent="0.55000000000000004">
      <c r="E55" s="26" t="str">
        <f t="shared" si="0"/>
        <v>エリーパワー株式会社</v>
      </c>
      <c r="F55" s="25" t="s">
        <v>83</v>
      </c>
      <c r="G55" s="26" t="str">
        <f t="shared" si="0"/>
        <v>シャープ株式会社JHーWBPC7050</v>
      </c>
      <c r="H55" s="25" t="s">
        <v>151</v>
      </c>
      <c r="I55" s="26" t="str">
        <f t="shared" ref="I55" si="1286">H$2&amp;H55</f>
        <v>パナソニック株式会社PLJーRC41154A</v>
      </c>
      <c r="K55" s="26" t="str">
        <f t="shared" ref="K55" si="1287">J$2&amp;J55</f>
        <v>京セラ株式会社</v>
      </c>
      <c r="M55" s="26" t="str">
        <f t="shared" ref="M55" si="1288">L$2&amp;L55</f>
        <v>ニチコン株式会社</v>
      </c>
      <c r="O55" s="26" t="str">
        <f t="shared" ref="O55:Q55" si="1289">N$2&amp;N55</f>
        <v>長州産業株式会社</v>
      </c>
      <c r="Q55" s="26" t="str">
        <f t="shared" si="1289"/>
        <v>住友電気工業株式会社</v>
      </c>
      <c r="S55" s="26" t="str">
        <f t="shared" ref="S55:U55" si="1290">R$2&amp;R55</f>
        <v>ダイヤゼブラ電機株式会社</v>
      </c>
      <c r="U55" s="26" t="str">
        <f t="shared" si="1290"/>
        <v>カナディアン・ソーラー・ジャパン株式会社</v>
      </c>
      <c r="W55" s="26" t="str">
        <f t="shared" ref="W55" si="1291">V$2&amp;V55</f>
        <v>サンテックパワージャパン株式会社</v>
      </c>
      <c r="Y55" s="26" t="str">
        <f t="shared" ref="Y55" si="1292">X$2&amp;X55</f>
        <v>ハンファジャパン株式会社</v>
      </c>
      <c r="AA55" s="26" t="str">
        <f t="shared" ref="AA55" si="1293">Z$2&amp;Z55</f>
        <v>株式会社Looop</v>
      </c>
      <c r="AC55" s="26" t="str">
        <f t="shared" ref="AC55:AE55" si="1294">AB$2&amp;AB55</f>
        <v>デルタ電子株式会社</v>
      </c>
      <c r="AE55" s="26" t="str">
        <f t="shared" si="1294"/>
        <v>スマートソーラー株式会社</v>
      </c>
      <c r="AG55" s="26" t="str">
        <f t="shared" ref="AG55" si="1295">AF$2&amp;AF55</f>
        <v>株式会社村田製作所</v>
      </c>
      <c r="AI55" s="26" t="str">
        <f t="shared" ref="AI55:AK55" si="1296">AH$2&amp;AH55</f>
        <v>株式会社NFブロッサムテクノロジーズ</v>
      </c>
      <c r="AK55" s="26" t="str">
        <f t="shared" si="1296"/>
        <v>オムロン　ソーシアルソリューションズ株式会社</v>
      </c>
      <c r="AM55" s="26" t="str">
        <f t="shared" ref="AM55" si="1297">AL$2&amp;AL55</f>
        <v>株式会社日本産業</v>
      </c>
      <c r="AO55" s="26" t="str">
        <f t="shared" ref="AO55:AQ55" si="1298">AN$2&amp;AN55</f>
        <v>株式会社サニックス</v>
      </c>
      <c r="AQ55" s="26" t="str">
        <f t="shared" si="1298"/>
        <v>華為技術日本株式会社</v>
      </c>
      <c r="AS55" s="26" t="str">
        <f t="shared" ref="AS55:AU55" si="1299">AR$2&amp;AR55</f>
        <v>荏原実業株式会社</v>
      </c>
      <c r="AU55" s="26" t="str">
        <f t="shared" si="1299"/>
        <v>株式会社エクソル</v>
      </c>
      <c r="AW55" s="26" t="str">
        <f t="shared" ref="AW55:AY55" si="1300">AV$2&amp;AV55</f>
        <v>オーデリック株式会社</v>
      </c>
      <c r="AY55" s="26" t="str">
        <f t="shared" si="1300"/>
        <v>合同会社DMM．com</v>
      </c>
      <c r="BA55" s="26" t="str">
        <f t="shared" ref="BA55" si="1301">AZ$2&amp;AZ55</f>
        <v>トヨタ自動車株式会社</v>
      </c>
      <c r="BC55" s="26" t="str">
        <f t="shared" ref="BC55:BE55" si="1302">BB$2&amp;BB55</f>
        <v>日本エネルギー総合システム株式会社</v>
      </c>
      <c r="BE55" s="26" t="str">
        <f t="shared" si="1302"/>
        <v>Upsolar　Japan株式会社</v>
      </c>
      <c r="BG55" s="26" t="str">
        <f t="shared" ref="BG55:BI55" si="1303">BF$2&amp;BF55</f>
        <v>合同会社Solax　Power　Network</v>
      </c>
      <c r="BI55" s="26" t="str">
        <f t="shared" si="1303"/>
        <v>株式会社リミックスポイント</v>
      </c>
      <c r="BK55" s="26" t="str">
        <f t="shared" ref="BK55:BM55" si="1304">BJ$2&amp;BJ55</f>
        <v>Sungrow　Japan株式会社</v>
      </c>
      <c r="BM55" s="26" t="str">
        <f t="shared" si="1304"/>
        <v>台湾プラスチックジャパンニューエナジー株式会社</v>
      </c>
      <c r="BO55" s="26" t="str">
        <f t="shared" ref="BO55" si="1305">BN$2&amp;BN55</f>
        <v>GoodWe　Japan株式会社</v>
      </c>
      <c r="BQ55" s="26" t="str">
        <f t="shared" ref="BQ55:BS55" si="1306">BP$2&amp;BP55</f>
        <v>株式会社VOLT</v>
      </c>
      <c r="BS55" s="38" t="str">
        <f t="shared" si="1306"/>
        <v/>
      </c>
      <c r="BU55" s="26" t="str">
        <f t="shared" ref="BU55" si="1307">BT$2&amp;BT55</f>
        <v/>
      </c>
      <c r="BW55" s="26" t="str">
        <f t="shared" ref="BW55" si="1308">BV$2&amp;BV55</f>
        <v/>
      </c>
      <c r="BY55" s="26" t="str">
        <f t="shared" ref="BY55" si="1309">BX$2&amp;BX55</f>
        <v/>
      </c>
      <c r="CA55" s="26" t="str">
        <f t="shared" ref="CA55" si="1310">BZ$2&amp;BZ55</f>
        <v/>
      </c>
      <c r="CC55" s="26" t="str">
        <f t="shared" ref="CC55" si="1311">CB$2&amp;CB55</f>
        <v/>
      </c>
    </row>
    <row r="56" spans="3:81" x14ac:dyDescent="0.55000000000000004">
      <c r="E56" s="26" t="str">
        <f t="shared" si="0"/>
        <v>エリーパワー株式会社</v>
      </c>
      <c r="F56" s="25" t="s">
        <v>84</v>
      </c>
      <c r="G56" s="26" t="str">
        <f t="shared" si="0"/>
        <v>シャープ株式会社JHーWBPC8010</v>
      </c>
      <c r="H56" s="25" t="s">
        <v>289</v>
      </c>
      <c r="I56" s="26" t="str">
        <f t="shared" ref="I56" si="1312">H$2&amp;H56</f>
        <v>パナソニック株式会社PLJーRC41154AK</v>
      </c>
      <c r="K56" s="26" t="str">
        <f t="shared" ref="K56" si="1313">J$2&amp;J56</f>
        <v>京セラ株式会社</v>
      </c>
      <c r="M56" s="26" t="str">
        <f t="shared" ref="M56" si="1314">L$2&amp;L56</f>
        <v>ニチコン株式会社</v>
      </c>
      <c r="O56" s="26" t="str">
        <f t="shared" ref="O56:Q56" si="1315">N$2&amp;N56</f>
        <v>長州産業株式会社</v>
      </c>
      <c r="Q56" s="26" t="str">
        <f t="shared" si="1315"/>
        <v>住友電気工業株式会社</v>
      </c>
      <c r="S56" s="26" t="str">
        <f t="shared" ref="S56:U56" si="1316">R$2&amp;R56</f>
        <v>ダイヤゼブラ電機株式会社</v>
      </c>
      <c r="U56" s="26" t="str">
        <f t="shared" si="1316"/>
        <v>カナディアン・ソーラー・ジャパン株式会社</v>
      </c>
      <c r="W56" s="26" t="str">
        <f t="shared" ref="W56" si="1317">V$2&amp;V56</f>
        <v>サンテックパワージャパン株式会社</v>
      </c>
      <c r="Y56" s="26" t="str">
        <f t="shared" ref="Y56" si="1318">X$2&amp;X56</f>
        <v>ハンファジャパン株式会社</v>
      </c>
      <c r="AA56" s="26" t="str">
        <f t="shared" ref="AA56" si="1319">Z$2&amp;Z56</f>
        <v>株式会社Looop</v>
      </c>
      <c r="AC56" s="26" t="str">
        <f t="shared" ref="AC56:AE56" si="1320">AB$2&amp;AB56</f>
        <v>デルタ電子株式会社</v>
      </c>
      <c r="AE56" s="26" t="str">
        <f t="shared" si="1320"/>
        <v>スマートソーラー株式会社</v>
      </c>
      <c r="AG56" s="26" t="str">
        <f t="shared" ref="AG56" si="1321">AF$2&amp;AF56</f>
        <v>株式会社村田製作所</v>
      </c>
      <c r="AI56" s="26" t="str">
        <f t="shared" ref="AI56:AK56" si="1322">AH$2&amp;AH56</f>
        <v>株式会社NFブロッサムテクノロジーズ</v>
      </c>
      <c r="AK56" s="26" t="str">
        <f t="shared" si="1322"/>
        <v>オムロン　ソーシアルソリューションズ株式会社</v>
      </c>
      <c r="AM56" s="26" t="str">
        <f t="shared" ref="AM56" si="1323">AL$2&amp;AL56</f>
        <v>株式会社日本産業</v>
      </c>
      <c r="AO56" s="26" t="str">
        <f t="shared" ref="AO56:AQ56" si="1324">AN$2&amp;AN56</f>
        <v>株式会社サニックス</v>
      </c>
      <c r="AQ56" s="26" t="str">
        <f t="shared" si="1324"/>
        <v>華為技術日本株式会社</v>
      </c>
      <c r="AS56" s="26" t="str">
        <f t="shared" ref="AS56:AU56" si="1325">AR$2&amp;AR56</f>
        <v>荏原実業株式会社</v>
      </c>
      <c r="AU56" s="26" t="str">
        <f t="shared" si="1325"/>
        <v>株式会社エクソル</v>
      </c>
      <c r="AW56" s="26" t="str">
        <f t="shared" ref="AW56:AY56" si="1326">AV$2&amp;AV56</f>
        <v>オーデリック株式会社</v>
      </c>
      <c r="AY56" s="26" t="str">
        <f t="shared" si="1326"/>
        <v>合同会社DMM．com</v>
      </c>
      <c r="BA56" s="26" t="str">
        <f t="shared" ref="BA56" si="1327">AZ$2&amp;AZ56</f>
        <v>トヨタ自動車株式会社</v>
      </c>
      <c r="BC56" s="26" t="str">
        <f t="shared" ref="BC56:BE56" si="1328">BB$2&amp;BB56</f>
        <v>日本エネルギー総合システム株式会社</v>
      </c>
      <c r="BE56" s="26" t="str">
        <f t="shared" si="1328"/>
        <v>Upsolar　Japan株式会社</v>
      </c>
      <c r="BG56" s="26" t="str">
        <f t="shared" ref="BG56:BI56" si="1329">BF$2&amp;BF56</f>
        <v>合同会社Solax　Power　Network</v>
      </c>
      <c r="BI56" s="26" t="str">
        <f t="shared" si="1329"/>
        <v>株式会社リミックスポイント</v>
      </c>
      <c r="BK56" s="26" t="str">
        <f t="shared" ref="BK56:BM56" si="1330">BJ$2&amp;BJ56</f>
        <v>Sungrow　Japan株式会社</v>
      </c>
      <c r="BM56" s="26" t="str">
        <f t="shared" si="1330"/>
        <v>台湾プラスチックジャパンニューエナジー株式会社</v>
      </c>
      <c r="BO56" s="26" t="str">
        <f t="shared" ref="BO56" si="1331">BN$2&amp;BN56</f>
        <v>GoodWe　Japan株式会社</v>
      </c>
      <c r="BQ56" s="26" t="str">
        <f t="shared" ref="BQ56:BS56" si="1332">BP$2&amp;BP56</f>
        <v>株式会社VOLT</v>
      </c>
      <c r="BS56" s="38" t="str">
        <f t="shared" si="1332"/>
        <v/>
      </c>
      <c r="BU56" s="26" t="str">
        <f t="shared" ref="BU56" si="1333">BT$2&amp;BT56</f>
        <v/>
      </c>
      <c r="BW56" s="26" t="str">
        <f t="shared" ref="BW56" si="1334">BV$2&amp;BV56</f>
        <v/>
      </c>
      <c r="BY56" s="26" t="str">
        <f t="shared" ref="BY56" si="1335">BX$2&amp;BX56</f>
        <v/>
      </c>
      <c r="CA56" s="26" t="str">
        <f t="shared" ref="CA56" si="1336">BZ$2&amp;BZ56</f>
        <v/>
      </c>
      <c r="CC56" s="26" t="str">
        <f t="shared" ref="CC56" si="1337">CB$2&amp;CB56</f>
        <v/>
      </c>
    </row>
    <row r="57" spans="3:81" x14ac:dyDescent="0.55000000000000004">
      <c r="E57" s="26" t="str">
        <f t="shared" si="0"/>
        <v>エリーパワー株式会社</v>
      </c>
      <c r="F57" s="25" t="s">
        <v>86</v>
      </c>
      <c r="G57" s="26" t="str">
        <f t="shared" si="0"/>
        <v>シャープ株式会社JHーWBPC8030</v>
      </c>
      <c r="H57" s="25" t="s">
        <v>290</v>
      </c>
      <c r="I57" s="26" t="str">
        <f t="shared" ref="I57" si="1338">H$2&amp;H57</f>
        <v>パナソニック株式会社PLJーRC41161K</v>
      </c>
      <c r="K57" s="26" t="str">
        <f t="shared" ref="K57" si="1339">J$2&amp;J57</f>
        <v>京セラ株式会社</v>
      </c>
      <c r="M57" s="26" t="str">
        <f t="shared" ref="M57" si="1340">L$2&amp;L57</f>
        <v>ニチコン株式会社</v>
      </c>
      <c r="O57" s="26" t="str">
        <f t="shared" ref="O57:Q57" si="1341">N$2&amp;N57</f>
        <v>長州産業株式会社</v>
      </c>
      <c r="Q57" s="26" t="str">
        <f t="shared" si="1341"/>
        <v>住友電気工業株式会社</v>
      </c>
      <c r="S57" s="26" t="str">
        <f t="shared" ref="S57:U57" si="1342">R$2&amp;R57</f>
        <v>ダイヤゼブラ電機株式会社</v>
      </c>
      <c r="U57" s="26" t="str">
        <f t="shared" si="1342"/>
        <v>カナディアン・ソーラー・ジャパン株式会社</v>
      </c>
      <c r="W57" s="26" t="str">
        <f t="shared" ref="W57" si="1343">V$2&amp;V57</f>
        <v>サンテックパワージャパン株式会社</v>
      </c>
      <c r="Y57" s="26" t="str">
        <f t="shared" ref="Y57" si="1344">X$2&amp;X57</f>
        <v>ハンファジャパン株式会社</v>
      </c>
      <c r="AA57" s="26" t="str">
        <f t="shared" ref="AA57" si="1345">Z$2&amp;Z57</f>
        <v>株式会社Looop</v>
      </c>
      <c r="AC57" s="26" t="str">
        <f t="shared" ref="AC57:AE57" si="1346">AB$2&amp;AB57</f>
        <v>デルタ電子株式会社</v>
      </c>
      <c r="AE57" s="26" t="str">
        <f t="shared" si="1346"/>
        <v>スマートソーラー株式会社</v>
      </c>
      <c r="AG57" s="26" t="str">
        <f t="shared" ref="AG57" si="1347">AF$2&amp;AF57</f>
        <v>株式会社村田製作所</v>
      </c>
      <c r="AI57" s="26" t="str">
        <f t="shared" ref="AI57:AK57" si="1348">AH$2&amp;AH57</f>
        <v>株式会社NFブロッサムテクノロジーズ</v>
      </c>
      <c r="AK57" s="26" t="str">
        <f t="shared" si="1348"/>
        <v>オムロン　ソーシアルソリューションズ株式会社</v>
      </c>
      <c r="AM57" s="26" t="str">
        <f t="shared" ref="AM57" si="1349">AL$2&amp;AL57</f>
        <v>株式会社日本産業</v>
      </c>
      <c r="AO57" s="26" t="str">
        <f t="shared" ref="AO57:AQ57" si="1350">AN$2&amp;AN57</f>
        <v>株式会社サニックス</v>
      </c>
      <c r="AQ57" s="26" t="str">
        <f t="shared" si="1350"/>
        <v>華為技術日本株式会社</v>
      </c>
      <c r="AS57" s="26" t="str">
        <f t="shared" ref="AS57:AU57" si="1351">AR$2&amp;AR57</f>
        <v>荏原実業株式会社</v>
      </c>
      <c r="AU57" s="26" t="str">
        <f t="shared" si="1351"/>
        <v>株式会社エクソル</v>
      </c>
      <c r="AW57" s="26" t="str">
        <f t="shared" ref="AW57:AY57" si="1352">AV$2&amp;AV57</f>
        <v>オーデリック株式会社</v>
      </c>
      <c r="AY57" s="26" t="str">
        <f t="shared" si="1352"/>
        <v>合同会社DMM．com</v>
      </c>
      <c r="BA57" s="26" t="str">
        <f t="shared" ref="BA57" si="1353">AZ$2&amp;AZ57</f>
        <v>トヨタ自動車株式会社</v>
      </c>
      <c r="BC57" s="26" t="str">
        <f t="shared" ref="BC57:BE57" si="1354">BB$2&amp;BB57</f>
        <v>日本エネルギー総合システム株式会社</v>
      </c>
      <c r="BE57" s="26" t="str">
        <f t="shared" si="1354"/>
        <v>Upsolar　Japan株式会社</v>
      </c>
      <c r="BG57" s="26" t="str">
        <f t="shared" ref="BG57:BI57" si="1355">BF$2&amp;BF57</f>
        <v>合同会社Solax　Power　Network</v>
      </c>
      <c r="BI57" s="26" t="str">
        <f t="shared" si="1355"/>
        <v>株式会社リミックスポイント</v>
      </c>
      <c r="BK57" s="26" t="str">
        <f t="shared" ref="BK57:BM57" si="1356">BJ$2&amp;BJ57</f>
        <v>Sungrow　Japan株式会社</v>
      </c>
      <c r="BM57" s="26" t="str">
        <f t="shared" si="1356"/>
        <v>台湾プラスチックジャパンニューエナジー株式会社</v>
      </c>
      <c r="BO57" s="26" t="str">
        <f t="shared" ref="BO57" si="1357">BN$2&amp;BN57</f>
        <v>GoodWe　Japan株式会社</v>
      </c>
      <c r="BQ57" s="26" t="str">
        <f t="shared" ref="BQ57:BS57" si="1358">BP$2&amp;BP57</f>
        <v>株式会社VOLT</v>
      </c>
      <c r="BS57" s="38" t="str">
        <f t="shared" si="1358"/>
        <v/>
      </c>
      <c r="BU57" s="26" t="str">
        <f t="shared" ref="BU57" si="1359">BT$2&amp;BT57</f>
        <v/>
      </c>
      <c r="BW57" s="26" t="str">
        <f t="shared" ref="BW57" si="1360">BV$2&amp;BV57</f>
        <v/>
      </c>
      <c r="BY57" s="26" t="str">
        <f t="shared" ref="BY57" si="1361">BX$2&amp;BX57</f>
        <v/>
      </c>
      <c r="CA57" s="26" t="str">
        <f t="shared" ref="CA57" si="1362">BZ$2&amp;BZ57</f>
        <v/>
      </c>
      <c r="CC57" s="26" t="str">
        <f t="shared" ref="CC57" si="1363">CB$2&amp;CB57</f>
        <v/>
      </c>
    </row>
    <row r="58" spans="3:81" x14ac:dyDescent="0.55000000000000004">
      <c r="E58" s="26" t="str">
        <f t="shared" si="0"/>
        <v>エリーパワー株式会社</v>
      </c>
      <c r="F58" s="25" t="s">
        <v>87</v>
      </c>
      <c r="G58" s="26" t="str">
        <f t="shared" si="0"/>
        <v>シャープ株式会社JHーWBPC8040</v>
      </c>
      <c r="H58" s="25" t="s">
        <v>332</v>
      </c>
      <c r="I58" s="26" t="str">
        <f t="shared" ref="I58" si="1364">H$2&amp;H58</f>
        <v>パナソニック株式会社PLJーRC41161K050</v>
      </c>
      <c r="K58" s="26" t="str">
        <f t="shared" ref="K58" si="1365">J$2&amp;J58</f>
        <v>京セラ株式会社</v>
      </c>
      <c r="M58" s="26" t="str">
        <f t="shared" ref="M58" si="1366">L$2&amp;L58</f>
        <v>ニチコン株式会社</v>
      </c>
      <c r="O58" s="26" t="str">
        <f t="shared" ref="O58:Q58" si="1367">N$2&amp;N58</f>
        <v>長州産業株式会社</v>
      </c>
      <c r="Q58" s="26" t="str">
        <f t="shared" si="1367"/>
        <v>住友電気工業株式会社</v>
      </c>
      <c r="S58" s="26" t="str">
        <f t="shared" ref="S58:U58" si="1368">R$2&amp;R58</f>
        <v>ダイヤゼブラ電機株式会社</v>
      </c>
      <c r="U58" s="26" t="str">
        <f t="shared" si="1368"/>
        <v>カナディアン・ソーラー・ジャパン株式会社</v>
      </c>
      <c r="W58" s="26" t="str">
        <f t="shared" ref="W58" si="1369">V$2&amp;V58</f>
        <v>サンテックパワージャパン株式会社</v>
      </c>
      <c r="Y58" s="26" t="str">
        <f t="shared" ref="Y58" si="1370">X$2&amp;X58</f>
        <v>ハンファジャパン株式会社</v>
      </c>
      <c r="AA58" s="26" t="str">
        <f t="shared" ref="AA58" si="1371">Z$2&amp;Z58</f>
        <v>株式会社Looop</v>
      </c>
      <c r="AC58" s="26" t="str">
        <f t="shared" ref="AC58:AE58" si="1372">AB$2&amp;AB58</f>
        <v>デルタ電子株式会社</v>
      </c>
      <c r="AE58" s="26" t="str">
        <f t="shared" si="1372"/>
        <v>スマートソーラー株式会社</v>
      </c>
      <c r="AG58" s="26" t="str">
        <f t="shared" ref="AG58" si="1373">AF$2&amp;AF58</f>
        <v>株式会社村田製作所</v>
      </c>
      <c r="AI58" s="26" t="str">
        <f t="shared" ref="AI58:AK58" si="1374">AH$2&amp;AH58</f>
        <v>株式会社NFブロッサムテクノロジーズ</v>
      </c>
      <c r="AK58" s="26" t="str">
        <f t="shared" si="1374"/>
        <v>オムロン　ソーシアルソリューションズ株式会社</v>
      </c>
      <c r="AM58" s="26" t="str">
        <f t="shared" ref="AM58" si="1375">AL$2&amp;AL58</f>
        <v>株式会社日本産業</v>
      </c>
      <c r="AO58" s="26" t="str">
        <f t="shared" ref="AO58:AQ58" si="1376">AN$2&amp;AN58</f>
        <v>株式会社サニックス</v>
      </c>
      <c r="AQ58" s="26" t="str">
        <f t="shared" si="1376"/>
        <v>華為技術日本株式会社</v>
      </c>
      <c r="AS58" s="26" t="str">
        <f t="shared" ref="AS58:AU58" si="1377">AR$2&amp;AR58</f>
        <v>荏原実業株式会社</v>
      </c>
      <c r="AU58" s="26" t="str">
        <f t="shared" si="1377"/>
        <v>株式会社エクソル</v>
      </c>
      <c r="AW58" s="26" t="str">
        <f t="shared" ref="AW58:AY58" si="1378">AV$2&amp;AV58</f>
        <v>オーデリック株式会社</v>
      </c>
      <c r="AY58" s="26" t="str">
        <f t="shared" si="1378"/>
        <v>合同会社DMM．com</v>
      </c>
      <c r="BA58" s="26" t="str">
        <f t="shared" ref="BA58" si="1379">AZ$2&amp;AZ58</f>
        <v>トヨタ自動車株式会社</v>
      </c>
      <c r="BC58" s="26" t="str">
        <f t="shared" ref="BC58:BE58" si="1380">BB$2&amp;BB58</f>
        <v>日本エネルギー総合システム株式会社</v>
      </c>
      <c r="BE58" s="26" t="str">
        <f t="shared" si="1380"/>
        <v>Upsolar　Japan株式会社</v>
      </c>
      <c r="BG58" s="26" t="str">
        <f t="shared" ref="BG58:BI58" si="1381">BF$2&amp;BF58</f>
        <v>合同会社Solax　Power　Network</v>
      </c>
      <c r="BI58" s="26" t="str">
        <f t="shared" si="1381"/>
        <v>株式会社リミックスポイント</v>
      </c>
      <c r="BK58" s="26" t="str">
        <f t="shared" ref="BK58:BM58" si="1382">BJ$2&amp;BJ58</f>
        <v>Sungrow　Japan株式会社</v>
      </c>
      <c r="BM58" s="26" t="str">
        <f t="shared" si="1382"/>
        <v>台湾プラスチックジャパンニューエナジー株式会社</v>
      </c>
      <c r="BO58" s="26" t="str">
        <f t="shared" ref="BO58" si="1383">BN$2&amp;BN58</f>
        <v>GoodWe　Japan株式会社</v>
      </c>
      <c r="BQ58" s="26" t="str">
        <f t="shared" ref="BQ58:BS58" si="1384">BP$2&amp;BP58</f>
        <v>株式会社VOLT</v>
      </c>
      <c r="BS58" s="38" t="str">
        <f t="shared" si="1384"/>
        <v/>
      </c>
      <c r="BU58" s="26" t="str">
        <f t="shared" ref="BU58" si="1385">BT$2&amp;BT58</f>
        <v/>
      </c>
      <c r="BW58" s="26" t="str">
        <f t="shared" ref="BW58" si="1386">BV$2&amp;BV58</f>
        <v/>
      </c>
      <c r="BY58" s="26" t="str">
        <f t="shared" ref="BY58" si="1387">BX$2&amp;BX58</f>
        <v/>
      </c>
      <c r="CA58" s="26" t="str">
        <f t="shared" ref="CA58" si="1388">BZ$2&amp;BZ58</f>
        <v/>
      </c>
      <c r="CC58" s="26" t="str">
        <f t="shared" ref="CC58" si="1389">CB$2&amp;CB58</f>
        <v/>
      </c>
    </row>
    <row r="59" spans="3:81" x14ac:dyDescent="0.55000000000000004">
      <c r="E59" s="26" t="str">
        <f t="shared" si="0"/>
        <v>エリーパワー株式会社</v>
      </c>
      <c r="F59" s="25" t="s">
        <v>88</v>
      </c>
      <c r="G59" s="26" t="str">
        <f t="shared" si="0"/>
        <v>シャープ株式会社JHーWBPC8050</v>
      </c>
      <c r="H59" s="25" t="s">
        <v>291</v>
      </c>
      <c r="I59" s="26" t="str">
        <f t="shared" ref="I59" si="1390">H$2&amp;H59</f>
        <v>パナソニック株式会社PLJーRC42035K</v>
      </c>
      <c r="K59" s="26" t="str">
        <f t="shared" ref="K59" si="1391">J$2&amp;J59</f>
        <v>京セラ株式会社</v>
      </c>
      <c r="M59" s="26" t="str">
        <f t="shared" ref="M59" si="1392">L$2&amp;L59</f>
        <v>ニチコン株式会社</v>
      </c>
      <c r="O59" s="26" t="str">
        <f t="shared" ref="O59:Q59" si="1393">N$2&amp;N59</f>
        <v>長州産業株式会社</v>
      </c>
      <c r="Q59" s="26" t="str">
        <f t="shared" si="1393"/>
        <v>住友電気工業株式会社</v>
      </c>
      <c r="S59" s="26" t="str">
        <f t="shared" ref="S59:U59" si="1394">R$2&amp;R59</f>
        <v>ダイヤゼブラ電機株式会社</v>
      </c>
      <c r="U59" s="26" t="str">
        <f t="shared" si="1394"/>
        <v>カナディアン・ソーラー・ジャパン株式会社</v>
      </c>
      <c r="W59" s="26" t="str">
        <f t="shared" ref="W59" si="1395">V$2&amp;V59</f>
        <v>サンテックパワージャパン株式会社</v>
      </c>
      <c r="Y59" s="26" t="str">
        <f t="shared" ref="Y59" si="1396">X$2&amp;X59</f>
        <v>ハンファジャパン株式会社</v>
      </c>
      <c r="AA59" s="26" t="str">
        <f t="shared" ref="AA59" si="1397">Z$2&amp;Z59</f>
        <v>株式会社Looop</v>
      </c>
      <c r="AC59" s="26" t="str">
        <f t="shared" ref="AC59:AE59" si="1398">AB$2&amp;AB59</f>
        <v>デルタ電子株式会社</v>
      </c>
      <c r="AE59" s="26" t="str">
        <f t="shared" si="1398"/>
        <v>スマートソーラー株式会社</v>
      </c>
      <c r="AG59" s="26" t="str">
        <f t="shared" ref="AG59" si="1399">AF$2&amp;AF59</f>
        <v>株式会社村田製作所</v>
      </c>
      <c r="AI59" s="26" t="str">
        <f t="shared" ref="AI59:AK59" si="1400">AH$2&amp;AH59</f>
        <v>株式会社NFブロッサムテクノロジーズ</v>
      </c>
      <c r="AK59" s="26" t="str">
        <f t="shared" si="1400"/>
        <v>オムロン　ソーシアルソリューションズ株式会社</v>
      </c>
      <c r="AM59" s="26" t="str">
        <f t="shared" ref="AM59" si="1401">AL$2&amp;AL59</f>
        <v>株式会社日本産業</v>
      </c>
      <c r="AO59" s="26" t="str">
        <f t="shared" ref="AO59:AQ59" si="1402">AN$2&amp;AN59</f>
        <v>株式会社サニックス</v>
      </c>
      <c r="AQ59" s="26" t="str">
        <f t="shared" si="1402"/>
        <v>華為技術日本株式会社</v>
      </c>
      <c r="AS59" s="26" t="str">
        <f t="shared" ref="AS59:AU59" si="1403">AR$2&amp;AR59</f>
        <v>荏原実業株式会社</v>
      </c>
      <c r="AU59" s="26" t="str">
        <f t="shared" si="1403"/>
        <v>株式会社エクソル</v>
      </c>
      <c r="AW59" s="26" t="str">
        <f t="shared" ref="AW59:AY59" si="1404">AV$2&amp;AV59</f>
        <v>オーデリック株式会社</v>
      </c>
      <c r="AY59" s="26" t="str">
        <f t="shared" si="1404"/>
        <v>合同会社DMM．com</v>
      </c>
      <c r="BA59" s="26" t="str">
        <f t="shared" ref="BA59" si="1405">AZ$2&amp;AZ59</f>
        <v>トヨタ自動車株式会社</v>
      </c>
      <c r="BC59" s="26" t="str">
        <f t="shared" ref="BC59:BE59" si="1406">BB$2&amp;BB59</f>
        <v>日本エネルギー総合システム株式会社</v>
      </c>
      <c r="BE59" s="26" t="str">
        <f t="shared" si="1406"/>
        <v>Upsolar　Japan株式会社</v>
      </c>
      <c r="BG59" s="26" t="str">
        <f t="shared" ref="BG59:BI59" si="1407">BF$2&amp;BF59</f>
        <v>合同会社Solax　Power　Network</v>
      </c>
      <c r="BI59" s="26" t="str">
        <f t="shared" si="1407"/>
        <v>株式会社リミックスポイント</v>
      </c>
      <c r="BK59" s="26" t="str">
        <f t="shared" ref="BK59:BM59" si="1408">BJ$2&amp;BJ59</f>
        <v>Sungrow　Japan株式会社</v>
      </c>
      <c r="BM59" s="26" t="str">
        <f t="shared" si="1408"/>
        <v>台湾プラスチックジャパンニューエナジー株式会社</v>
      </c>
      <c r="BO59" s="26" t="str">
        <f t="shared" ref="BO59" si="1409">BN$2&amp;BN59</f>
        <v>GoodWe　Japan株式会社</v>
      </c>
      <c r="BQ59" s="26" t="str">
        <f t="shared" ref="BQ59:BS59" si="1410">BP$2&amp;BP59</f>
        <v>株式会社VOLT</v>
      </c>
      <c r="BS59" s="38" t="str">
        <f t="shared" si="1410"/>
        <v/>
      </c>
      <c r="BU59" s="26" t="str">
        <f t="shared" ref="BU59" si="1411">BT$2&amp;BT59</f>
        <v/>
      </c>
      <c r="BW59" s="26" t="str">
        <f t="shared" ref="BW59" si="1412">BV$2&amp;BV59</f>
        <v/>
      </c>
      <c r="BY59" s="26" t="str">
        <f t="shared" ref="BY59" si="1413">BX$2&amp;BX59</f>
        <v/>
      </c>
      <c r="CA59" s="26" t="str">
        <f t="shared" ref="CA59" si="1414">BZ$2&amp;BZ59</f>
        <v/>
      </c>
      <c r="CC59" s="26" t="str">
        <f t="shared" ref="CC59" si="1415">CB$2&amp;CB59</f>
        <v/>
      </c>
    </row>
    <row r="60" spans="3:81" x14ac:dyDescent="0.55000000000000004">
      <c r="E60" s="26" t="str">
        <f t="shared" si="0"/>
        <v>エリーパワー株式会社</v>
      </c>
      <c r="F60" s="25" t="s">
        <v>89</v>
      </c>
      <c r="G60" s="26" t="str">
        <f t="shared" si="0"/>
        <v>シャープ株式会社JHーWBPC9330</v>
      </c>
      <c r="H60" s="25" t="s">
        <v>333</v>
      </c>
      <c r="I60" s="26" t="str">
        <f t="shared" ref="I60" si="1416">H$2&amp;H60</f>
        <v>パナソニック株式会社PLJーRC42035K050</v>
      </c>
      <c r="K60" s="26" t="str">
        <f t="shared" ref="K60" si="1417">J$2&amp;J60</f>
        <v>京セラ株式会社</v>
      </c>
      <c r="M60" s="26" t="str">
        <f t="shared" ref="M60" si="1418">L$2&amp;L60</f>
        <v>ニチコン株式会社</v>
      </c>
      <c r="O60" s="26" t="str">
        <f t="shared" ref="O60:Q60" si="1419">N$2&amp;N60</f>
        <v>長州産業株式会社</v>
      </c>
      <c r="Q60" s="26" t="str">
        <f t="shared" si="1419"/>
        <v>住友電気工業株式会社</v>
      </c>
      <c r="S60" s="26" t="str">
        <f t="shared" ref="S60:U60" si="1420">R$2&amp;R60</f>
        <v>ダイヤゼブラ電機株式会社</v>
      </c>
      <c r="U60" s="26" t="str">
        <f t="shared" si="1420"/>
        <v>カナディアン・ソーラー・ジャパン株式会社</v>
      </c>
      <c r="W60" s="26" t="str">
        <f t="shared" ref="W60" si="1421">V$2&amp;V60</f>
        <v>サンテックパワージャパン株式会社</v>
      </c>
      <c r="Y60" s="26" t="str">
        <f t="shared" ref="Y60" si="1422">X$2&amp;X60</f>
        <v>ハンファジャパン株式会社</v>
      </c>
      <c r="AA60" s="26" t="str">
        <f t="shared" ref="AA60" si="1423">Z$2&amp;Z60</f>
        <v>株式会社Looop</v>
      </c>
      <c r="AC60" s="26" t="str">
        <f t="shared" ref="AC60:AE60" si="1424">AB$2&amp;AB60</f>
        <v>デルタ電子株式会社</v>
      </c>
      <c r="AE60" s="26" t="str">
        <f t="shared" si="1424"/>
        <v>スマートソーラー株式会社</v>
      </c>
      <c r="AG60" s="26" t="str">
        <f t="shared" ref="AG60" si="1425">AF$2&amp;AF60</f>
        <v>株式会社村田製作所</v>
      </c>
      <c r="AI60" s="26" t="str">
        <f t="shared" ref="AI60:AK60" si="1426">AH$2&amp;AH60</f>
        <v>株式会社NFブロッサムテクノロジーズ</v>
      </c>
      <c r="AK60" s="26" t="str">
        <f t="shared" si="1426"/>
        <v>オムロン　ソーシアルソリューションズ株式会社</v>
      </c>
      <c r="AM60" s="26" t="str">
        <f t="shared" ref="AM60" si="1427">AL$2&amp;AL60</f>
        <v>株式会社日本産業</v>
      </c>
      <c r="AO60" s="26" t="str">
        <f t="shared" ref="AO60:AQ60" si="1428">AN$2&amp;AN60</f>
        <v>株式会社サニックス</v>
      </c>
      <c r="AQ60" s="26" t="str">
        <f t="shared" si="1428"/>
        <v>華為技術日本株式会社</v>
      </c>
      <c r="AS60" s="26" t="str">
        <f t="shared" ref="AS60:AU60" si="1429">AR$2&amp;AR60</f>
        <v>荏原実業株式会社</v>
      </c>
      <c r="AU60" s="26" t="str">
        <f t="shared" si="1429"/>
        <v>株式会社エクソル</v>
      </c>
      <c r="AW60" s="26" t="str">
        <f t="shared" ref="AW60:AY60" si="1430">AV$2&amp;AV60</f>
        <v>オーデリック株式会社</v>
      </c>
      <c r="AY60" s="26" t="str">
        <f t="shared" si="1430"/>
        <v>合同会社DMM．com</v>
      </c>
      <c r="BA60" s="26" t="str">
        <f t="shared" ref="BA60" si="1431">AZ$2&amp;AZ60</f>
        <v>トヨタ自動車株式会社</v>
      </c>
      <c r="BC60" s="26" t="str">
        <f t="shared" ref="BC60:BE60" si="1432">BB$2&amp;BB60</f>
        <v>日本エネルギー総合システム株式会社</v>
      </c>
      <c r="BE60" s="26" t="str">
        <f t="shared" si="1432"/>
        <v>Upsolar　Japan株式会社</v>
      </c>
      <c r="BG60" s="26" t="str">
        <f t="shared" ref="BG60:BI60" si="1433">BF$2&amp;BF60</f>
        <v>合同会社Solax　Power　Network</v>
      </c>
      <c r="BI60" s="26" t="str">
        <f t="shared" si="1433"/>
        <v>株式会社リミックスポイント</v>
      </c>
      <c r="BK60" s="26" t="str">
        <f t="shared" ref="BK60:BM60" si="1434">BJ$2&amp;BJ60</f>
        <v>Sungrow　Japan株式会社</v>
      </c>
      <c r="BM60" s="26" t="str">
        <f t="shared" si="1434"/>
        <v>台湾プラスチックジャパンニューエナジー株式会社</v>
      </c>
      <c r="BO60" s="26" t="str">
        <f t="shared" ref="BO60" si="1435">BN$2&amp;BN60</f>
        <v>GoodWe　Japan株式会社</v>
      </c>
      <c r="BQ60" s="26" t="str">
        <f t="shared" ref="BQ60:BS60" si="1436">BP$2&amp;BP60</f>
        <v>株式会社VOLT</v>
      </c>
      <c r="BS60" s="38" t="str">
        <f t="shared" si="1436"/>
        <v/>
      </c>
      <c r="BU60" s="26" t="str">
        <f t="shared" ref="BU60" si="1437">BT$2&amp;BT60</f>
        <v/>
      </c>
      <c r="BW60" s="26" t="str">
        <f t="shared" ref="BW60" si="1438">BV$2&amp;BV60</f>
        <v/>
      </c>
      <c r="BY60" s="26" t="str">
        <f t="shared" ref="BY60" si="1439">BX$2&amp;BX60</f>
        <v/>
      </c>
      <c r="CA60" s="26" t="str">
        <f t="shared" ref="CA60" si="1440">BZ$2&amp;BZ60</f>
        <v/>
      </c>
      <c r="CC60" s="26" t="str">
        <f t="shared" ref="CC60" si="1441">CB$2&amp;CB60</f>
        <v/>
      </c>
    </row>
    <row r="61" spans="3:81" x14ac:dyDescent="0.55000000000000004">
      <c r="E61" s="26" t="str">
        <f t="shared" si="0"/>
        <v>エリーパワー株式会社</v>
      </c>
      <c r="F61" s="25" t="s">
        <v>91</v>
      </c>
      <c r="G61" s="26" t="str">
        <f t="shared" si="0"/>
        <v>シャープ株式会社JHーWBPC9340</v>
      </c>
      <c r="H61" s="25" t="s">
        <v>175</v>
      </c>
      <c r="I61" s="26" t="str">
        <f t="shared" ref="I61" si="1442">H$2&amp;H61</f>
        <v>パナソニック株式会社PLJーRC42056</v>
      </c>
      <c r="K61" s="26" t="str">
        <f t="shared" ref="K61" si="1443">J$2&amp;J61</f>
        <v>京セラ株式会社</v>
      </c>
      <c r="M61" s="26" t="str">
        <f t="shared" ref="M61" si="1444">L$2&amp;L61</f>
        <v>ニチコン株式会社</v>
      </c>
      <c r="O61" s="26" t="str">
        <f t="shared" ref="O61:Q61" si="1445">N$2&amp;N61</f>
        <v>長州産業株式会社</v>
      </c>
      <c r="Q61" s="26" t="str">
        <f t="shared" si="1445"/>
        <v>住友電気工業株式会社</v>
      </c>
      <c r="S61" s="26" t="str">
        <f t="shared" ref="S61:U61" si="1446">R$2&amp;R61</f>
        <v>ダイヤゼブラ電機株式会社</v>
      </c>
      <c r="U61" s="26" t="str">
        <f t="shared" si="1446"/>
        <v>カナディアン・ソーラー・ジャパン株式会社</v>
      </c>
      <c r="W61" s="26" t="str">
        <f t="shared" ref="W61" si="1447">V$2&amp;V61</f>
        <v>サンテックパワージャパン株式会社</v>
      </c>
      <c r="Y61" s="26" t="str">
        <f t="shared" ref="Y61" si="1448">X$2&amp;X61</f>
        <v>ハンファジャパン株式会社</v>
      </c>
      <c r="AA61" s="26" t="str">
        <f t="shared" ref="AA61" si="1449">Z$2&amp;Z61</f>
        <v>株式会社Looop</v>
      </c>
      <c r="AC61" s="26" t="str">
        <f t="shared" ref="AC61:AE61" si="1450">AB$2&amp;AB61</f>
        <v>デルタ電子株式会社</v>
      </c>
      <c r="AE61" s="26" t="str">
        <f t="shared" si="1450"/>
        <v>スマートソーラー株式会社</v>
      </c>
      <c r="AG61" s="26" t="str">
        <f t="shared" ref="AG61" si="1451">AF$2&amp;AF61</f>
        <v>株式会社村田製作所</v>
      </c>
      <c r="AI61" s="26" t="str">
        <f t="shared" ref="AI61:AK61" si="1452">AH$2&amp;AH61</f>
        <v>株式会社NFブロッサムテクノロジーズ</v>
      </c>
      <c r="AK61" s="26" t="str">
        <f t="shared" si="1452"/>
        <v>オムロン　ソーシアルソリューションズ株式会社</v>
      </c>
      <c r="AM61" s="26" t="str">
        <f t="shared" ref="AM61" si="1453">AL$2&amp;AL61</f>
        <v>株式会社日本産業</v>
      </c>
      <c r="AO61" s="26" t="str">
        <f t="shared" ref="AO61:AQ61" si="1454">AN$2&amp;AN61</f>
        <v>株式会社サニックス</v>
      </c>
      <c r="AQ61" s="26" t="str">
        <f t="shared" si="1454"/>
        <v>華為技術日本株式会社</v>
      </c>
      <c r="AS61" s="26" t="str">
        <f t="shared" ref="AS61:AU61" si="1455">AR$2&amp;AR61</f>
        <v>荏原実業株式会社</v>
      </c>
      <c r="AU61" s="26" t="str">
        <f t="shared" si="1455"/>
        <v>株式会社エクソル</v>
      </c>
      <c r="AW61" s="26" t="str">
        <f t="shared" ref="AW61:AY61" si="1456">AV$2&amp;AV61</f>
        <v>オーデリック株式会社</v>
      </c>
      <c r="AY61" s="26" t="str">
        <f t="shared" si="1456"/>
        <v>合同会社DMM．com</v>
      </c>
      <c r="BA61" s="26" t="str">
        <f t="shared" ref="BA61" si="1457">AZ$2&amp;AZ61</f>
        <v>トヨタ自動車株式会社</v>
      </c>
      <c r="BC61" s="26" t="str">
        <f t="shared" ref="BC61:BE61" si="1458">BB$2&amp;BB61</f>
        <v>日本エネルギー総合システム株式会社</v>
      </c>
      <c r="BE61" s="26" t="str">
        <f t="shared" si="1458"/>
        <v>Upsolar　Japan株式会社</v>
      </c>
      <c r="BG61" s="26" t="str">
        <f t="shared" ref="BG61:BI61" si="1459">BF$2&amp;BF61</f>
        <v>合同会社Solax　Power　Network</v>
      </c>
      <c r="BI61" s="26" t="str">
        <f t="shared" si="1459"/>
        <v>株式会社リミックスポイント</v>
      </c>
      <c r="BK61" s="26" t="str">
        <f t="shared" ref="BK61:BM61" si="1460">BJ$2&amp;BJ61</f>
        <v>Sungrow　Japan株式会社</v>
      </c>
      <c r="BM61" s="26" t="str">
        <f t="shared" si="1460"/>
        <v>台湾プラスチックジャパンニューエナジー株式会社</v>
      </c>
      <c r="BO61" s="26" t="str">
        <f t="shared" ref="BO61" si="1461">BN$2&amp;BN61</f>
        <v>GoodWe　Japan株式会社</v>
      </c>
      <c r="BQ61" s="26" t="str">
        <f t="shared" ref="BQ61:BS61" si="1462">BP$2&amp;BP61</f>
        <v>株式会社VOLT</v>
      </c>
      <c r="BS61" s="38" t="str">
        <f t="shared" si="1462"/>
        <v/>
      </c>
      <c r="BU61" s="26" t="str">
        <f t="shared" ref="BU61" si="1463">BT$2&amp;BT61</f>
        <v/>
      </c>
      <c r="BW61" s="26" t="str">
        <f t="shared" ref="BW61" si="1464">BV$2&amp;BV61</f>
        <v/>
      </c>
      <c r="BY61" s="26" t="str">
        <f t="shared" ref="BY61" si="1465">BX$2&amp;BX61</f>
        <v/>
      </c>
      <c r="CA61" s="26" t="str">
        <f t="shared" ref="CA61" si="1466">BZ$2&amp;BZ61</f>
        <v/>
      </c>
      <c r="CC61" s="26" t="str">
        <f t="shared" ref="CC61" si="1467">CB$2&amp;CB61</f>
        <v/>
      </c>
    </row>
    <row r="62" spans="3:81" x14ac:dyDescent="0.55000000000000004">
      <c r="E62" s="26" t="str">
        <f t="shared" si="0"/>
        <v>エリーパワー株式会社</v>
      </c>
      <c r="F62" s="25" t="s">
        <v>92</v>
      </c>
      <c r="G62" s="26" t="str">
        <f t="shared" si="0"/>
        <v>シャープ株式会社JHーWBPC9350</v>
      </c>
      <c r="H62" s="25" t="s">
        <v>167</v>
      </c>
      <c r="I62" s="26" t="str">
        <f t="shared" ref="I62" si="1468">H$2&amp;H62</f>
        <v>パナソニック株式会社PLJーRC42056050</v>
      </c>
      <c r="K62" s="26" t="str">
        <f t="shared" ref="K62" si="1469">J$2&amp;J62</f>
        <v>京セラ株式会社</v>
      </c>
      <c r="M62" s="26" t="str">
        <f t="shared" ref="M62" si="1470">L$2&amp;L62</f>
        <v>ニチコン株式会社</v>
      </c>
      <c r="O62" s="26" t="str">
        <f t="shared" ref="O62:Q62" si="1471">N$2&amp;N62</f>
        <v>長州産業株式会社</v>
      </c>
      <c r="Q62" s="26" t="str">
        <f t="shared" si="1471"/>
        <v>住友電気工業株式会社</v>
      </c>
      <c r="S62" s="26" t="str">
        <f t="shared" ref="S62:U62" si="1472">R$2&amp;R62</f>
        <v>ダイヤゼブラ電機株式会社</v>
      </c>
      <c r="U62" s="26" t="str">
        <f t="shared" si="1472"/>
        <v>カナディアン・ソーラー・ジャパン株式会社</v>
      </c>
      <c r="W62" s="26" t="str">
        <f t="shared" ref="W62" si="1473">V$2&amp;V62</f>
        <v>サンテックパワージャパン株式会社</v>
      </c>
      <c r="Y62" s="26" t="str">
        <f t="shared" ref="Y62" si="1474">X$2&amp;X62</f>
        <v>ハンファジャパン株式会社</v>
      </c>
      <c r="AA62" s="26" t="str">
        <f t="shared" ref="AA62" si="1475">Z$2&amp;Z62</f>
        <v>株式会社Looop</v>
      </c>
      <c r="AC62" s="26" t="str">
        <f t="shared" ref="AC62:AE62" si="1476">AB$2&amp;AB62</f>
        <v>デルタ電子株式会社</v>
      </c>
      <c r="AE62" s="26" t="str">
        <f t="shared" si="1476"/>
        <v>スマートソーラー株式会社</v>
      </c>
      <c r="AG62" s="26" t="str">
        <f t="shared" ref="AG62" si="1477">AF$2&amp;AF62</f>
        <v>株式会社村田製作所</v>
      </c>
      <c r="AI62" s="26" t="str">
        <f t="shared" ref="AI62:AK62" si="1478">AH$2&amp;AH62</f>
        <v>株式会社NFブロッサムテクノロジーズ</v>
      </c>
      <c r="AK62" s="26" t="str">
        <f t="shared" si="1478"/>
        <v>オムロン　ソーシアルソリューションズ株式会社</v>
      </c>
      <c r="AM62" s="26" t="str">
        <f t="shared" ref="AM62" si="1479">AL$2&amp;AL62</f>
        <v>株式会社日本産業</v>
      </c>
      <c r="AO62" s="26" t="str">
        <f t="shared" ref="AO62:AQ62" si="1480">AN$2&amp;AN62</f>
        <v>株式会社サニックス</v>
      </c>
      <c r="AQ62" s="26" t="str">
        <f t="shared" si="1480"/>
        <v>華為技術日本株式会社</v>
      </c>
      <c r="AS62" s="26" t="str">
        <f t="shared" ref="AS62:AU62" si="1481">AR$2&amp;AR62</f>
        <v>荏原実業株式会社</v>
      </c>
      <c r="AU62" s="26" t="str">
        <f t="shared" si="1481"/>
        <v>株式会社エクソル</v>
      </c>
      <c r="AW62" s="26" t="str">
        <f t="shared" ref="AW62:AY62" si="1482">AV$2&amp;AV62</f>
        <v>オーデリック株式会社</v>
      </c>
      <c r="AY62" s="26" t="str">
        <f t="shared" si="1482"/>
        <v>合同会社DMM．com</v>
      </c>
      <c r="BA62" s="26" t="str">
        <f t="shared" ref="BA62" si="1483">AZ$2&amp;AZ62</f>
        <v>トヨタ自動車株式会社</v>
      </c>
      <c r="BC62" s="26" t="str">
        <f t="shared" ref="BC62:BE62" si="1484">BB$2&amp;BB62</f>
        <v>日本エネルギー総合システム株式会社</v>
      </c>
      <c r="BE62" s="26" t="str">
        <f t="shared" si="1484"/>
        <v>Upsolar　Japan株式会社</v>
      </c>
      <c r="BG62" s="26" t="str">
        <f t="shared" ref="BG62:BI62" si="1485">BF$2&amp;BF62</f>
        <v>合同会社Solax　Power　Network</v>
      </c>
      <c r="BI62" s="26" t="str">
        <f t="shared" si="1485"/>
        <v>株式会社リミックスポイント</v>
      </c>
      <c r="BK62" s="26" t="str">
        <f t="shared" ref="BK62:BM62" si="1486">BJ$2&amp;BJ62</f>
        <v>Sungrow　Japan株式会社</v>
      </c>
      <c r="BM62" s="26" t="str">
        <f t="shared" si="1486"/>
        <v>台湾プラスチックジャパンニューエナジー株式会社</v>
      </c>
      <c r="BO62" s="26" t="str">
        <f t="shared" ref="BO62" si="1487">BN$2&amp;BN62</f>
        <v>GoodWe　Japan株式会社</v>
      </c>
      <c r="BQ62" s="26" t="str">
        <f t="shared" ref="BQ62:BS62" si="1488">BP$2&amp;BP62</f>
        <v>株式会社VOLT</v>
      </c>
      <c r="BS62" s="38" t="str">
        <f t="shared" si="1488"/>
        <v/>
      </c>
      <c r="BU62" s="26" t="str">
        <f t="shared" ref="BU62" si="1489">BT$2&amp;BT62</f>
        <v/>
      </c>
      <c r="BW62" s="26" t="str">
        <f t="shared" ref="BW62" si="1490">BV$2&amp;BV62</f>
        <v/>
      </c>
      <c r="BY62" s="26" t="str">
        <f t="shared" ref="BY62" si="1491">BX$2&amp;BX62</f>
        <v/>
      </c>
      <c r="CA62" s="26" t="str">
        <f t="shared" ref="CA62" si="1492">BZ$2&amp;BZ62</f>
        <v/>
      </c>
      <c r="CC62" s="26" t="str">
        <f t="shared" ref="CC62" si="1493">CB$2&amp;CB62</f>
        <v/>
      </c>
    </row>
    <row r="63" spans="3:81" x14ac:dyDescent="0.55000000000000004">
      <c r="E63" s="26" t="str">
        <f t="shared" si="0"/>
        <v>エリーパワー株式会社</v>
      </c>
      <c r="F63" s="25" t="s">
        <v>95</v>
      </c>
      <c r="G63" s="26" t="str">
        <f t="shared" si="0"/>
        <v>シャープ株式会社JHーWBPC9433</v>
      </c>
      <c r="H63" s="25" t="s">
        <v>152</v>
      </c>
      <c r="I63" s="26" t="str">
        <f t="shared" ref="I63" si="1494">H$2&amp;H63</f>
        <v>パナソニック株式会社PLJーRC42063A</v>
      </c>
      <c r="K63" s="26" t="str">
        <f t="shared" ref="K63" si="1495">J$2&amp;J63</f>
        <v>京セラ株式会社</v>
      </c>
      <c r="M63" s="26" t="str">
        <f t="shared" ref="M63" si="1496">L$2&amp;L63</f>
        <v>ニチコン株式会社</v>
      </c>
      <c r="O63" s="26" t="str">
        <f t="shared" ref="O63:Q63" si="1497">N$2&amp;N63</f>
        <v>長州産業株式会社</v>
      </c>
      <c r="Q63" s="26" t="str">
        <f t="shared" si="1497"/>
        <v>住友電気工業株式会社</v>
      </c>
      <c r="S63" s="26" t="str">
        <f t="shared" ref="S63:U63" si="1498">R$2&amp;R63</f>
        <v>ダイヤゼブラ電機株式会社</v>
      </c>
      <c r="U63" s="26" t="str">
        <f t="shared" si="1498"/>
        <v>カナディアン・ソーラー・ジャパン株式会社</v>
      </c>
      <c r="W63" s="26" t="str">
        <f t="shared" ref="W63" si="1499">V$2&amp;V63</f>
        <v>サンテックパワージャパン株式会社</v>
      </c>
      <c r="Y63" s="26" t="str">
        <f t="shared" ref="Y63" si="1500">X$2&amp;X63</f>
        <v>ハンファジャパン株式会社</v>
      </c>
      <c r="AA63" s="26" t="str">
        <f t="shared" ref="AA63" si="1501">Z$2&amp;Z63</f>
        <v>株式会社Looop</v>
      </c>
      <c r="AC63" s="26" t="str">
        <f t="shared" ref="AC63:AE63" si="1502">AB$2&amp;AB63</f>
        <v>デルタ電子株式会社</v>
      </c>
      <c r="AE63" s="26" t="str">
        <f t="shared" si="1502"/>
        <v>スマートソーラー株式会社</v>
      </c>
      <c r="AG63" s="26" t="str">
        <f t="shared" ref="AG63" si="1503">AF$2&amp;AF63</f>
        <v>株式会社村田製作所</v>
      </c>
      <c r="AI63" s="26" t="str">
        <f t="shared" ref="AI63:AK63" si="1504">AH$2&amp;AH63</f>
        <v>株式会社NFブロッサムテクノロジーズ</v>
      </c>
      <c r="AK63" s="26" t="str">
        <f t="shared" si="1504"/>
        <v>オムロン　ソーシアルソリューションズ株式会社</v>
      </c>
      <c r="AM63" s="26" t="str">
        <f t="shared" ref="AM63" si="1505">AL$2&amp;AL63</f>
        <v>株式会社日本産業</v>
      </c>
      <c r="AO63" s="26" t="str">
        <f t="shared" ref="AO63:AQ63" si="1506">AN$2&amp;AN63</f>
        <v>株式会社サニックス</v>
      </c>
      <c r="AQ63" s="26" t="str">
        <f t="shared" si="1506"/>
        <v>華為技術日本株式会社</v>
      </c>
      <c r="AS63" s="26" t="str">
        <f t="shared" ref="AS63:AU63" si="1507">AR$2&amp;AR63</f>
        <v>荏原実業株式会社</v>
      </c>
      <c r="AU63" s="26" t="str">
        <f t="shared" si="1507"/>
        <v>株式会社エクソル</v>
      </c>
      <c r="AW63" s="26" t="str">
        <f t="shared" ref="AW63:AY63" si="1508">AV$2&amp;AV63</f>
        <v>オーデリック株式会社</v>
      </c>
      <c r="AY63" s="26" t="str">
        <f t="shared" si="1508"/>
        <v>合同会社DMM．com</v>
      </c>
      <c r="BA63" s="26" t="str">
        <f t="shared" ref="BA63" si="1509">AZ$2&amp;AZ63</f>
        <v>トヨタ自動車株式会社</v>
      </c>
      <c r="BC63" s="26" t="str">
        <f t="shared" ref="BC63:BE63" si="1510">BB$2&amp;BB63</f>
        <v>日本エネルギー総合システム株式会社</v>
      </c>
      <c r="BE63" s="26" t="str">
        <f t="shared" si="1510"/>
        <v>Upsolar　Japan株式会社</v>
      </c>
      <c r="BG63" s="26" t="str">
        <f t="shared" ref="BG63:BI63" si="1511">BF$2&amp;BF63</f>
        <v>合同会社Solax　Power　Network</v>
      </c>
      <c r="BI63" s="26" t="str">
        <f t="shared" si="1511"/>
        <v>株式会社リミックスポイント</v>
      </c>
      <c r="BK63" s="26" t="str">
        <f t="shared" ref="BK63:BM63" si="1512">BJ$2&amp;BJ63</f>
        <v>Sungrow　Japan株式会社</v>
      </c>
      <c r="BM63" s="26" t="str">
        <f t="shared" si="1512"/>
        <v>台湾プラスチックジャパンニューエナジー株式会社</v>
      </c>
      <c r="BO63" s="26" t="str">
        <f t="shared" ref="BO63" si="1513">BN$2&amp;BN63</f>
        <v>GoodWe　Japan株式会社</v>
      </c>
      <c r="BQ63" s="26" t="str">
        <f t="shared" ref="BQ63:BS63" si="1514">BP$2&amp;BP63</f>
        <v>株式会社VOLT</v>
      </c>
      <c r="BS63" s="38" t="str">
        <f t="shared" si="1514"/>
        <v/>
      </c>
      <c r="BU63" s="26" t="str">
        <f t="shared" ref="BU63" si="1515">BT$2&amp;BT63</f>
        <v/>
      </c>
      <c r="BW63" s="26" t="str">
        <f t="shared" ref="BW63" si="1516">BV$2&amp;BV63</f>
        <v/>
      </c>
      <c r="BY63" s="26" t="str">
        <f t="shared" ref="BY63" si="1517">BX$2&amp;BX63</f>
        <v/>
      </c>
      <c r="CA63" s="26" t="str">
        <f t="shared" ref="CA63" si="1518">BZ$2&amp;BZ63</f>
        <v/>
      </c>
      <c r="CC63" s="26" t="str">
        <f t="shared" ref="CC63" si="1519">CB$2&amp;CB63</f>
        <v/>
      </c>
    </row>
    <row r="64" spans="3:81" x14ac:dyDescent="0.55000000000000004">
      <c r="E64" s="26" t="str">
        <f t="shared" si="0"/>
        <v>エリーパワー株式会社</v>
      </c>
      <c r="F64" s="25" t="s">
        <v>49</v>
      </c>
      <c r="G64" s="26" t="str">
        <f t="shared" si="0"/>
        <v>シャープ株式会社JHーWBPC9455</v>
      </c>
      <c r="H64" s="25" t="s">
        <v>292</v>
      </c>
      <c r="I64" s="26" t="str">
        <f t="shared" ref="I64" si="1520">H$2&amp;H64</f>
        <v>パナソニック株式会社PLJーRC42063AK</v>
      </c>
      <c r="K64" s="26" t="str">
        <f t="shared" ref="K64" si="1521">J$2&amp;J64</f>
        <v>京セラ株式会社</v>
      </c>
      <c r="M64" s="26" t="str">
        <f t="shared" ref="M64" si="1522">L$2&amp;L64</f>
        <v>ニチコン株式会社</v>
      </c>
      <c r="O64" s="26" t="str">
        <f t="shared" ref="O64:Q64" si="1523">N$2&amp;N64</f>
        <v>長州産業株式会社</v>
      </c>
      <c r="Q64" s="26" t="str">
        <f t="shared" si="1523"/>
        <v>住友電気工業株式会社</v>
      </c>
      <c r="S64" s="26" t="str">
        <f t="shared" ref="S64:U64" si="1524">R$2&amp;R64</f>
        <v>ダイヤゼブラ電機株式会社</v>
      </c>
      <c r="U64" s="26" t="str">
        <f t="shared" si="1524"/>
        <v>カナディアン・ソーラー・ジャパン株式会社</v>
      </c>
      <c r="W64" s="26" t="str">
        <f t="shared" ref="W64" si="1525">V$2&amp;V64</f>
        <v>サンテックパワージャパン株式会社</v>
      </c>
      <c r="Y64" s="26" t="str">
        <f t="shared" ref="Y64" si="1526">X$2&amp;X64</f>
        <v>ハンファジャパン株式会社</v>
      </c>
      <c r="AA64" s="26" t="str">
        <f t="shared" ref="AA64" si="1527">Z$2&amp;Z64</f>
        <v>株式会社Looop</v>
      </c>
      <c r="AC64" s="26" t="str">
        <f t="shared" ref="AC64:AE64" si="1528">AB$2&amp;AB64</f>
        <v>デルタ電子株式会社</v>
      </c>
      <c r="AE64" s="26" t="str">
        <f t="shared" si="1528"/>
        <v>スマートソーラー株式会社</v>
      </c>
      <c r="AG64" s="26" t="str">
        <f t="shared" ref="AG64" si="1529">AF$2&amp;AF64</f>
        <v>株式会社村田製作所</v>
      </c>
      <c r="AI64" s="26" t="str">
        <f t="shared" ref="AI64:AK64" si="1530">AH$2&amp;AH64</f>
        <v>株式会社NFブロッサムテクノロジーズ</v>
      </c>
      <c r="AK64" s="26" t="str">
        <f t="shared" si="1530"/>
        <v>オムロン　ソーシアルソリューションズ株式会社</v>
      </c>
      <c r="AM64" s="26" t="str">
        <f t="shared" ref="AM64" si="1531">AL$2&amp;AL64</f>
        <v>株式会社日本産業</v>
      </c>
      <c r="AO64" s="26" t="str">
        <f t="shared" ref="AO64:AQ64" si="1532">AN$2&amp;AN64</f>
        <v>株式会社サニックス</v>
      </c>
      <c r="AQ64" s="26" t="str">
        <f t="shared" si="1532"/>
        <v>華為技術日本株式会社</v>
      </c>
      <c r="AS64" s="26" t="str">
        <f t="shared" ref="AS64:AU64" si="1533">AR$2&amp;AR64</f>
        <v>荏原実業株式会社</v>
      </c>
      <c r="AU64" s="26" t="str">
        <f t="shared" si="1533"/>
        <v>株式会社エクソル</v>
      </c>
      <c r="AW64" s="26" t="str">
        <f t="shared" ref="AW64:AY64" si="1534">AV$2&amp;AV64</f>
        <v>オーデリック株式会社</v>
      </c>
      <c r="AY64" s="26" t="str">
        <f t="shared" si="1534"/>
        <v>合同会社DMM．com</v>
      </c>
      <c r="BA64" s="26" t="str">
        <f t="shared" ref="BA64" si="1535">AZ$2&amp;AZ64</f>
        <v>トヨタ自動車株式会社</v>
      </c>
      <c r="BC64" s="26" t="str">
        <f t="shared" ref="BC64:BE64" si="1536">BB$2&amp;BB64</f>
        <v>日本エネルギー総合システム株式会社</v>
      </c>
      <c r="BE64" s="26" t="str">
        <f t="shared" si="1536"/>
        <v>Upsolar　Japan株式会社</v>
      </c>
      <c r="BG64" s="26" t="str">
        <f t="shared" ref="BG64:BI64" si="1537">BF$2&amp;BF64</f>
        <v>合同会社Solax　Power　Network</v>
      </c>
      <c r="BI64" s="26" t="str">
        <f t="shared" si="1537"/>
        <v>株式会社リミックスポイント</v>
      </c>
      <c r="BK64" s="26" t="str">
        <f t="shared" ref="BK64:BM64" si="1538">BJ$2&amp;BJ64</f>
        <v>Sungrow　Japan株式会社</v>
      </c>
      <c r="BM64" s="26" t="str">
        <f t="shared" si="1538"/>
        <v>台湾プラスチックジャパンニューエナジー株式会社</v>
      </c>
      <c r="BO64" s="26" t="str">
        <f t="shared" ref="BO64" si="1539">BN$2&amp;BN64</f>
        <v>GoodWe　Japan株式会社</v>
      </c>
      <c r="BQ64" s="26" t="str">
        <f t="shared" ref="BQ64:BS64" si="1540">BP$2&amp;BP64</f>
        <v>株式会社VOLT</v>
      </c>
      <c r="BS64" s="38" t="str">
        <f t="shared" si="1540"/>
        <v/>
      </c>
      <c r="BU64" s="26" t="str">
        <f t="shared" ref="BU64" si="1541">BT$2&amp;BT64</f>
        <v/>
      </c>
      <c r="BW64" s="26" t="str">
        <f t="shared" ref="BW64" si="1542">BV$2&amp;BV64</f>
        <v/>
      </c>
      <c r="BY64" s="26" t="str">
        <f t="shared" ref="BY64" si="1543">BX$2&amp;BX64</f>
        <v/>
      </c>
      <c r="CA64" s="26" t="str">
        <f t="shared" ref="CA64" si="1544">BZ$2&amp;BZ64</f>
        <v/>
      </c>
      <c r="CC64" s="26" t="str">
        <f t="shared" ref="CC64" si="1545">CB$2&amp;CB64</f>
        <v/>
      </c>
    </row>
    <row r="65" spans="5:81" x14ac:dyDescent="0.55000000000000004">
      <c r="E65" s="26" t="str">
        <f t="shared" si="0"/>
        <v>エリーパワー株式会社</v>
      </c>
      <c r="F65" s="25" t="s">
        <v>46</v>
      </c>
      <c r="G65" s="26" t="str">
        <f t="shared" si="0"/>
        <v>シャープ株式会社JHーWBPD1020</v>
      </c>
      <c r="H65" s="25" t="s">
        <v>260</v>
      </c>
      <c r="I65" s="26" t="str">
        <f t="shared" ref="I65" si="1546">H$2&amp;H65</f>
        <v>パナソニック株式会社PLJーRC42070K</v>
      </c>
      <c r="K65" s="26" t="str">
        <f t="shared" ref="K65" si="1547">J$2&amp;J65</f>
        <v>京セラ株式会社</v>
      </c>
      <c r="M65" s="26" t="str">
        <f t="shared" ref="M65" si="1548">L$2&amp;L65</f>
        <v>ニチコン株式会社</v>
      </c>
      <c r="O65" s="26" t="str">
        <f t="shared" ref="O65:Q65" si="1549">N$2&amp;N65</f>
        <v>長州産業株式会社</v>
      </c>
      <c r="Q65" s="26" t="str">
        <f t="shared" si="1549"/>
        <v>住友電気工業株式会社</v>
      </c>
      <c r="S65" s="26" t="str">
        <f t="shared" ref="S65:U65" si="1550">R$2&amp;R65</f>
        <v>ダイヤゼブラ電機株式会社</v>
      </c>
      <c r="U65" s="26" t="str">
        <f t="shared" si="1550"/>
        <v>カナディアン・ソーラー・ジャパン株式会社</v>
      </c>
      <c r="W65" s="26" t="str">
        <f t="shared" ref="W65" si="1551">V$2&amp;V65</f>
        <v>サンテックパワージャパン株式会社</v>
      </c>
      <c r="Y65" s="26" t="str">
        <f t="shared" ref="Y65" si="1552">X$2&amp;X65</f>
        <v>ハンファジャパン株式会社</v>
      </c>
      <c r="AA65" s="26" t="str">
        <f t="shared" ref="AA65" si="1553">Z$2&amp;Z65</f>
        <v>株式会社Looop</v>
      </c>
      <c r="AC65" s="26" t="str">
        <f t="shared" ref="AC65:AE65" si="1554">AB$2&amp;AB65</f>
        <v>デルタ電子株式会社</v>
      </c>
      <c r="AE65" s="26" t="str">
        <f t="shared" si="1554"/>
        <v>スマートソーラー株式会社</v>
      </c>
      <c r="AG65" s="26" t="str">
        <f t="shared" ref="AG65" si="1555">AF$2&amp;AF65</f>
        <v>株式会社村田製作所</v>
      </c>
      <c r="AI65" s="26" t="str">
        <f t="shared" ref="AI65:AK65" si="1556">AH$2&amp;AH65</f>
        <v>株式会社NFブロッサムテクノロジーズ</v>
      </c>
      <c r="AK65" s="26" t="str">
        <f t="shared" si="1556"/>
        <v>オムロン　ソーシアルソリューションズ株式会社</v>
      </c>
      <c r="AM65" s="26" t="str">
        <f t="shared" ref="AM65" si="1557">AL$2&amp;AL65</f>
        <v>株式会社日本産業</v>
      </c>
      <c r="AO65" s="26" t="str">
        <f t="shared" ref="AO65:AQ65" si="1558">AN$2&amp;AN65</f>
        <v>株式会社サニックス</v>
      </c>
      <c r="AQ65" s="26" t="str">
        <f t="shared" si="1558"/>
        <v>華為技術日本株式会社</v>
      </c>
      <c r="AS65" s="26" t="str">
        <f t="shared" ref="AS65:AU65" si="1559">AR$2&amp;AR65</f>
        <v>荏原実業株式会社</v>
      </c>
      <c r="AU65" s="26" t="str">
        <f t="shared" si="1559"/>
        <v>株式会社エクソル</v>
      </c>
      <c r="AW65" s="26" t="str">
        <f t="shared" ref="AW65:AY65" si="1560">AV$2&amp;AV65</f>
        <v>オーデリック株式会社</v>
      </c>
      <c r="AY65" s="26" t="str">
        <f t="shared" si="1560"/>
        <v>合同会社DMM．com</v>
      </c>
      <c r="BA65" s="26" t="str">
        <f t="shared" ref="BA65" si="1561">AZ$2&amp;AZ65</f>
        <v>トヨタ自動車株式会社</v>
      </c>
      <c r="BC65" s="26" t="str">
        <f t="shared" ref="BC65:BE65" si="1562">BB$2&amp;BB65</f>
        <v>日本エネルギー総合システム株式会社</v>
      </c>
      <c r="BE65" s="26" t="str">
        <f t="shared" si="1562"/>
        <v>Upsolar　Japan株式会社</v>
      </c>
      <c r="BG65" s="26" t="str">
        <f t="shared" ref="BG65:BI65" si="1563">BF$2&amp;BF65</f>
        <v>合同会社Solax　Power　Network</v>
      </c>
      <c r="BI65" s="26" t="str">
        <f t="shared" si="1563"/>
        <v>株式会社リミックスポイント</v>
      </c>
      <c r="BK65" s="26" t="str">
        <f t="shared" ref="BK65:BM65" si="1564">BJ$2&amp;BJ65</f>
        <v>Sungrow　Japan株式会社</v>
      </c>
      <c r="BM65" s="26" t="str">
        <f t="shared" si="1564"/>
        <v>台湾プラスチックジャパンニューエナジー株式会社</v>
      </c>
      <c r="BO65" s="26" t="str">
        <f t="shared" ref="BO65" si="1565">BN$2&amp;BN65</f>
        <v>GoodWe　Japan株式会社</v>
      </c>
      <c r="BQ65" s="26" t="str">
        <f t="shared" ref="BQ65:BS65" si="1566">BP$2&amp;BP65</f>
        <v>株式会社VOLT</v>
      </c>
      <c r="BS65" s="38" t="str">
        <f t="shared" si="1566"/>
        <v/>
      </c>
      <c r="BU65" s="26" t="str">
        <f t="shared" ref="BU65" si="1567">BT$2&amp;BT65</f>
        <v/>
      </c>
      <c r="BW65" s="26" t="str">
        <f t="shared" ref="BW65" si="1568">BV$2&amp;BV65</f>
        <v/>
      </c>
      <c r="BY65" s="26" t="str">
        <f t="shared" ref="BY65" si="1569">BX$2&amp;BX65</f>
        <v/>
      </c>
      <c r="CA65" s="26" t="str">
        <f t="shared" ref="CA65" si="1570">BZ$2&amp;BZ65</f>
        <v/>
      </c>
      <c r="CC65" s="26" t="str">
        <f t="shared" ref="CC65" si="1571">CB$2&amp;CB65</f>
        <v/>
      </c>
    </row>
    <row r="66" spans="5:81" x14ac:dyDescent="0.55000000000000004">
      <c r="E66" s="26" t="str">
        <f t="shared" si="0"/>
        <v>エリーパワー株式会社</v>
      </c>
      <c r="F66" s="25" t="s">
        <v>48</v>
      </c>
      <c r="G66" s="26" t="str">
        <f t="shared" si="0"/>
        <v>シャープ株式会社JHーWBPD4030</v>
      </c>
      <c r="H66" s="25" t="s">
        <v>334</v>
      </c>
      <c r="I66" s="26" t="str">
        <f t="shared" ref="I66" si="1572">H$2&amp;H66</f>
        <v>パナソニック株式会社PLJーRC42070K050</v>
      </c>
      <c r="K66" s="26" t="str">
        <f t="shared" ref="K66" si="1573">J$2&amp;J66</f>
        <v>京セラ株式会社</v>
      </c>
      <c r="M66" s="26" t="str">
        <f t="shared" ref="M66" si="1574">L$2&amp;L66</f>
        <v>ニチコン株式会社</v>
      </c>
      <c r="O66" s="26" t="str">
        <f t="shared" ref="O66:Q66" si="1575">N$2&amp;N66</f>
        <v>長州産業株式会社</v>
      </c>
      <c r="Q66" s="26" t="str">
        <f t="shared" si="1575"/>
        <v>住友電気工業株式会社</v>
      </c>
      <c r="S66" s="26" t="str">
        <f t="shared" ref="S66:U66" si="1576">R$2&amp;R66</f>
        <v>ダイヤゼブラ電機株式会社</v>
      </c>
      <c r="U66" s="26" t="str">
        <f t="shared" si="1576"/>
        <v>カナディアン・ソーラー・ジャパン株式会社</v>
      </c>
      <c r="W66" s="26" t="str">
        <f t="shared" ref="W66" si="1577">V$2&amp;V66</f>
        <v>サンテックパワージャパン株式会社</v>
      </c>
      <c r="Y66" s="26" t="str">
        <f t="shared" ref="Y66" si="1578">X$2&amp;X66</f>
        <v>ハンファジャパン株式会社</v>
      </c>
      <c r="AA66" s="26" t="str">
        <f t="shared" ref="AA66" si="1579">Z$2&amp;Z66</f>
        <v>株式会社Looop</v>
      </c>
      <c r="AC66" s="26" t="str">
        <f t="shared" ref="AC66:AE66" si="1580">AB$2&amp;AB66</f>
        <v>デルタ電子株式会社</v>
      </c>
      <c r="AE66" s="26" t="str">
        <f t="shared" si="1580"/>
        <v>スマートソーラー株式会社</v>
      </c>
      <c r="AG66" s="26" t="str">
        <f t="shared" ref="AG66" si="1581">AF$2&amp;AF66</f>
        <v>株式会社村田製作所</v>
      </c>
      <c r="AI66" s="26" t="str">
        <f t="shared" ref="AI66:AK66" si="1582">AH$2&amp;AH66</f>
        <v>株式会社NFブロッサムテクノロジーズ</v>
      </c>
      <c r="AK66" s="26" t="str">
        <f t="shared" si="1582"/>
        <v>オムロン　ソーシアルソリューションズ株式会社</v>
      </c>
      <c r="AM66" s="26" t="str">
        <f t="shared" ref="AM66" si="1583">AL$2&amp;AL66</f>
        <v>株式会社日本産業</v>
      </c>
      <c r="AO66" s="26" t="str">
        <f t="shared" ref="AO66:AQ66" si="1584">AN$2&amp;AN66</f>
        <v>株式会社サニックス</v>
      </c>
      <c r="AQ66" s="26" t="str">
        <f t="shared" si="1584"/>
        <v>華為技術日本株式会社</v>
      </c>
      <c r="AS66" s="26" t="str">
        <f t="shared" ref="AS66:AU66" si="1585">AR$2&amp;AR66</f>
        <v>荏原実業株式会社</v>
      </c>
      <c r="AU66" s="26" t="str">
        <f t="shared" si="1585"/>
        <v>株式会社エクソル</v>
      </c>
      <c r="AW66" s="26" t="str">
        <f t="shared" ref="AW66:AY66" si="1586">AV$2&amp;AV66</f>
        <v>オーデリック株式会社</v>
      </c>
      <c r="AY66" s="26" t="str">
        <f t="shared" si="1586"/>
        <v>合同会社DMM．com</v>
      </c>
      <c r="BA66" s="26" t="str">
        <f t="shared" ref="BA66" si="1587">AZ$2&amp;AZ66</f>
        <v>トヨタ自動車株式会社</v>
      </c>
      <c r="BC66" s="26" t="str">
        <f t="shared" ref="BC66:BE66" si="1588">BB$2&amp;BB66</f>
        <v>日本エネルギー総合システム株式会社</v>
      </c>
      <c r="BE66" s="26" t="str">
        <f t="shared" si="1588"/>
        <v>Upsolar　Japan株式会社</v>
      </c>
      <c r="BG66" s="26" t="str">
        <f t="shared" ref="BG66:BI66" si="1589">BF$2&amp;BF66</f>
        <v>合同会社Solax　Power　Network</v>
      </c>
      <c r="BI66" s="26" t="str">
        <f t="shared" si="1589"/>
        <v>株式会社リミックスポイント</v>
      </c>
      <c r="BK66" s="26" t="str">
        <f t="shared" ref="BK66:BM66" si="1590">BJ$2&amp;BJ66</f>
        <v>Sungrow　Japan株式会社</v>
      </c>
      <c r="BM66" s="26" t="str">
        <f t="shared" si="1590"/>
        <v>台湾プラスチックジャパンニューエナジー株式会社</v>
      </c>
      <c r="BO66" s="26" t="str">
        <f t="shared" ref="BO66" si="1591">BN$2&amp;BN66</f>
        <v>GoodWe　Japan株式会社</v>
      </c>
      <c r="BQ66" s="26" t="str">
        <f t="shared" ref="BQ66:BS66" si="1592">BP$2&amp;BP66</f>
        <v>株式会社VOLT</v>
      </c>
      <c r="BS66" s="38" t="str">
        <f t="shared" si="1592"/>
        <v/>
      </c>
      <c r="BU66" s="26" t="str">
        <f t="shared" ref="BU66" si="1593">BT$2&amp;BT66</f>
        <v/>
      </c>
      <c r="BW66" s="26" t="str">
        <f t="shared" ref="BW66" si="1594">BV$2&amp;BV66</f>
        <v/>
      </c>
      <c r="BY66" s="26" t="str">
        <f t="shared" ref="BY66" si="1595">BX$2&amp;BX66</f>
        <v/>
      </c>
      <c r="CA66" s="26" t="str">
        <f t="shared" ref="CA66" si="1596">BZ$2&amp;BZ66</f>
        <v/>
      </c>
      <c r="CC66" s="26" t="str">
        <f t="shared" ref="CC66" si="1597">CB$2&amp;CB66</f>
        <v/>
      </c>
    </row>
    <row r="67" spans="5:81" x14ac:dyDescent="0.55000000000000004">
      <c r="E67" s="26" t="str">
        <f t="shared" si="0"/>
        <v>エリーパワー株式会社</v>
      </c>
      <c r="F67" s="25" t="s">
        <v>47</v>
      </c>
      <c r="G67" s="26" t="str">
        <f t="shared" si="0"/>
        <v>シャープ株式会社JHーWBPD5010</v>
      </c>
      <c r="H67" s="25" t="s">
        <v>272</v>
      </c>
      <c r="I67" s="26" t="str">
        <f t="shared" ref="I67" si="1598">H$2&amp;H67</f>
        <v>パナソニック株式会社PLJーRC42091K</v>
      </c>
      <c r="K67" s="26" t="str">
        <f t="shared" ref="K67" si="1599">J$2&amp;J67</f>
        <v>京セラ株式会社</v>
      </c>
      <c r="M67" s="26" t="str">
        <f t="shared" ref="M67" si="1600">L$2&amp;L67</f>
        <v>ニチコン株式会社</v>
      </c>
      <c r="O67" s="26" t="str">
        <f t="shared" ref="O67:Q67" si="1601">N$2&amp;N67</f>
        <v>長州産業株式会社</v>
      </c>
      <c r="Q67" s="26" t="str">
        <f t="shared" si="1601"/>
        <v>住友電気工業株式会社</v>
      </c>
      <c r="S67" s="26" t="str">
        <f t="shared" ref="S67:U67" si="1602">R$2&amp;R67</f>
        <v>ダイヤゼブラ電機株式会社</v>
      </c>
      <c r="U67" s="26" t="str">
        <f t="shared" si="1602"/>
        <v>カナディアン・ソーラー・ジャパン株式会社</v>
      </c>
      <c r="W67" s="26" t="str">
        <f t="shared" ref="W67" si="1603">V$2&amp;V67</f>
        <v>サンテックパワージャパン株式会社</v>
      </c>
      <c r="Y67" s="26" t="str">
        <f t="shared" ref="Y67" si="1604">X$2&amp;X67</f>
        <v>ハンファジャパン株式会社</v>
      </c>
      <c r="AA67" s="26" t="str">
        <f t="shared" ref="AA67" si="1605">Z$2&amp;Z67</f>
        <v>株式会社Looop</v>
      </c>
      <c r="AC67" s="26" t="str">
        <f t="shared" ref="AC67:AE67" si="1606">AB$2&amp;AB67</f>
        <v>デルタ電子株式会社</v>
      </c>
      <c r="AE67" s="26" t="str">
        <f t="shared" si="1606"/>
        <v>スマートソーラー株式会社</v>
      </c>
      <c r="AG67" s="26" t="str">
        <f t="shared" ref="AG67" si="1607">AF$2&amp;AF67</f>
        <v>株式会社村田製作所</v>
      </c>
      <c r="AI67" s="26" t="str">
        <f t="shared" ref="AI67:AK67" si="1608">AH$2&amp;AH67</f>
        <v>株式会社NFブロッサムテクノロジーズ</v>
      </c>
      <c r="AK67" s="26" t="str">
        <f t="shared" si="1608"/>
        <v>オムロン　ソーシアルソリューションズ株式会社</v>
      </c>
      <c r="AM67" s="26" t="str">
        <f t="shared" ref="AM67" si="1609">AL$2&amp;AL67</f>
        <v>株式会社日本産業</v>
      </c>
      <c r="AO67" s="26" t="str">
        <f t="shared" ref="AO67:AQ67" si="1610">AN$2&amp;AN67</f>
        <v>株式会社サニックス</v>
      </c>
      <c r="AQ67" s="26" t="str">
        <f t="shared" si="1610"/>
        <v>華為技術日本株式会社</v>
      </c>
      <c r="AS67" s="26" t="str">
        <f t="shared" ref="AS67:AU67" si="1611">AR$2&amp;AR67</f>
        <v>荏原実業株式会社</v>
      </c>
      <c r="AU67" s="26" t="str">
        <f t="shared" si="1611"/>
        <v>株式会社エクソル</v>
      </c>
      <c r="AW67" s="26" t="str">
        <f t="shared" ref="AW67:AY67" si="1612">AV$2&amp;AV67</f>
        <v>オーデリック株式会社</v>
      </c>
      <c r="AY67" s="26" t="str">
        <f t="shared" si="1612"/>
        <v>合同会社DMM．com</v>
      </c>
      <c r="BA67" s="26" t="str">
        <f t="shared" ref="BA67" si="1613">AZ$2&amp;AZ67</f>
        <v>トヨタ自動車株式会社</v>
      </c>
      <c r="BC67" s="26" t="str">
        <f t="shared" ref="BC67:BE67" si="1614">BB$2&amp;BB67</f>
        <v>日本エネルギー総合システム株式会社</v>
      </c>
      <c r="BE67" s="26" t="str">
        <f t="shared" si="1614"/>
        <v>Upsolar　Japan株式会社</v>
      </c>
      <c r="BG67" s="26" t="str">
        <f t="shared" ref="BG67:BI67" si="1615">BF$2&amp;BF67</f>
        <v>合同会社Solax　Power　Network</v>
      </c>
      <c r="BI67" s="26" t="str">
        <f t="shared" si="1615"/>
        <v>株式会社リミックスポイント</v>
      </c>
      <c r="BK67" s="26" t="str">
        <f t="shared" ref="BK67:BM67" si="1616">BJ$2&amp;BJ67</f>
        <v>Sungrow　Japan株式会社</v>
      </c>
      <c r="BM67" s="26" t="str">
        <f t="shared" si="1616"/>
        <v>台湾プラスチックジャパンニューエナジー株式会社</v>
      </c>
      <c r="BO67" s="26" t="str">
        <f t="shared" ref="BO67" si="1617">BN$2&amp;BN67</f>
        <v>GoodWe　Japan株式会社</v>
      </c>
      <c r="BQ67" s="26" t="str">
        <f t="shared" ref="BQ67:BS67" si="1618">BP$2&amp;BP67</f>
        <v>株式会社VOLT</v>
      </c>
      <c r="BS67" s="38" t="str">
        <f t="shared" si="1618"/>
        <v/>
      </c>
      <c r="BU67" s="26" t="str">
        <f t="shared" ref="BU67" si="1619">BT$2&amp;BT67</f>
        <v/>
      </c>
      <c r="BW67" s="26" t="str">
        <f t="shared" ref="BW67" si="1620">BV$2&amp;BV67</f>
        <v/>
      </c>
      <c r="BY67" s="26" t="str">
        <f t="shared" ref="BY67" si="1621">BX$2&amp;BX67</f>
        <v/>
      </c>
      <c r="CA67" s="26" t="str">
        <f t="shared" ref="CA67" si="1622">BZ$2&amp;BZ67</f>
        <v/>
      </c>
      <c r="CC67" s="26" t="str">
        <f t="shared" ref="CC67" si="1623">CB$2&amp;CB67</f>
        <v/>
      </c>
    </row>
    <row r="68" spans="5:81" x14ac:dyDescent="0.55000000000000004">
      <c r="E68" s="26" t="str">
        <f t="shared" si="0"/>
        <v>エリーパワー株式会社</v>
      </c>
      <c r="F68" s="25" t="s">
        <v>45</v>
      </c>
      <c r="G68" s="26" t="str">
        <f t="shared" si="0"/>
        <v>シャープ株式会社JHーWBPD5030</v>
      </c>
      <c r="H68" s="25" t="s">
        <v>335</v>
      </c>
      <c r="I68" s="26" t="str">
        <f t="shared" ref="I68" si="1624">H$2&amp;H68</f>
        <v>パナソニック株式会社PLJーRC42091K050</v>
      </c>
      <c r="K68" s="26" t="str">
        <f t="shared" ref="K68" si="1625">J$2&amp;J68</f>
        <v>京セラ株式会社</v>
      </c>
      <c r="M68" s="26" t="str">
        <f t="shared" ref="M68" si="1626">L$2&amp;L68</f>
        <v>ニチコン株式会社</v>
      </c>
      <c r="O68" s="26" t="str">
        <f t="shared" ref="O68:Q68" si="1627">N$2&amp;N68</f>
        <v>長州産業株式会社</v>
      </c>
      <c r="Q68" s="26" t="str">
        <f t="shared" si="1627"/>
        <v>住友電気工業株式会社</v>
      </c>
      <c r="S68" s="26" t="str">
        <f t="shared" ref="S68:U68" si="1628">R$2&amp;R68</f>
        <v>ダイヤゼブラ電機株式会社</v>
      </c>
      <c r="U68" s="26" t="str">
        <f t="shared" si="1628"/>
        <v>カナディアン・ソーラー・ジャパン株式会社</v>
      </c>
      <c r="W68" s="26" t="str">
        <f t="shared" ref="W68" si="1629">V$2&amp;V68</f>
        <v>サンテックパワージャパン株式会社</v>
      </c>
      <c r="Y68" s="26" t="str">
        <f t="shared" ref="Y68" si="1630">X$2&amp;X68</f>
        <v>ハンファジャパン株式会社</v>
      </c>
      <c r="AA68" s="26" t="str">
        <f t="shared" ref="AA68" si="1631">Z$2&amp;Z68</f>
        <v>株式会社Looop</v>
      </c>
      <c r="AC68" s="26" t="str">
        <f t="shared" ref="AC68:AE68" si="1632">AB$2&amp;AB68</f>
        <v>デルタ電子株式会社</v>
      </c>
      <c r="AE68" s="26" t="str">
        <f t="shared" si="1632"/>
        <v>スマートソーラー株式会社</v>
      </c>
      <c r="AG68" s="26" t="str">
        <f t="shared" ref="AG68" si="1633">AF$2&amp;AF68</f>
        <v>株式会社村田製作所</v>
      </c>
      <c r="AI68" s="26" t="str">
        <f t="shared" ref="AI68:AK68" si="1634">AH$2&amp;AH68</f>
        <v>株式会社NFブロッサムテクノロジーズ</v>
      </c>
      <c r="AK68" s="26" t="str">
        <f t="shared" si="1634"/>
        <v>オムロン　ソーシアルソリューションズ株式会社</v>
      </c>
      <c r="AM68" s="26" t="str">
        <f t="shared" ref="AM68" si="1635">AL$2&amp;AL68</f>
        <v>株式会社日本産業</v>
      </c>
      <c r="AO68" s="26" t="str">
        <f t="shared" ref="AO68:AQ68" si="1636">AN$2&amp;AN68</f>
        <v>株式会社サニックス</v>
      </c>
      <c r="AQ68" s="26" t="str">
        <f t="shared" si="1636"/>
        <v>華為技術日本株式会社</v>
      </c>
      <c r="AS68" s="26" t="str">
        <f t="shared" ref="AS68:AU68" si="1637">AR$2&amp;AR68</f>
        <v>荏原実業株式会社</v>
      </c>
      <c r="AU68" s="26" t="str">
        <f t="shared" si="1637"/>
        <v>株式会社エクソル</v>
      </c>
      <c r="AW68" s="26" t="str">
        <f t="shared" ref="AW68:AY68" si="1638">AV$2&amp;AV68</f>
        <v>オーデリック株式会社</v>
      </c>
      <c r="AY68" s="26" t="str">
        <f t="shared" si="1638"/>
        <v>合同会社DMM．com</v>
      </c>
      <c r="BA68" s="26" t="str">
        <f t="shared" ref="BA68" si="1639">AZ$2&amp;AZ68</f>
        <v>トヨタ自動車株式会社</v>
      </c>
      <c r="BC68" s="26" t="str">
        <f t="shared" ref="BC68:BE68" si="1640">BB$2&amp;BB68</f>
        <v>日本エネルギー総合システム株式会社</v>
      </c>
      <c r="BE68" s="26" t="str">
        <f t="shared" si="1640"/>
        <v>Upsolar　Japan株式会社</v>
      </c>
      <c r="BG68" s="26" t="str">
        <f t="shared" ref="BG68:BI68" si="1641">BF$2&amp;BF68</f>
        <v>合同会社Solax　Power　Network</v>
      </c>
      <c r="BI68" s="26" t="str">
        <f t="shared" si="1641"/>
        <v>株式会社リミックスポイント</v>
      </c>
      <c r="BK68" s="26" t="str">
        <f t="shared" ref="BK68:BM68" si="1642">BJ$2&amp;BJ68</f>
        <v>Sungrow　Japan株式会社</v>
      </c>
      <c r="BM68" s="26" t="str">
        <f t="shared" si="1642"/>
        <v>台湾プラスチックジャパンニューエナジー株式会社</v>
      </c>
      <c r="BO68" s="26" t="str">
        <f t="shared" ref="BO68" si="1643">BN$2&amp;BN68</f>
        <v>GoodWe　Japan株式会社</v>
      </c>
      <c r="BQ68" s="26" t="str">
        <f t="shared" ref="BQ68:BS68" si="1644">BP$2&amp;BP68</f>
        <v>株式会社VOLT</v>
      </c>
      <c r="BS68" s="38" t="str">
        <f t="shared" si="1644"/>
        <v/>
      </c>
      <c r="BU68" s="26" t="str">
        <f t="shared" ref="BU68" si="1645">BT$2&amp;BT68</f>
        <v/>
      </c>
      <c r="BW68" s="26" t="str">
        <f t="shared" ref="BW68" si="1646">BV$2&amp;BV68</f>
        <v/>
      </c>
      <c r="BY68" s="26" t="str">
        <f t="shared" ref="BY68" si="1647">BX$2&amp;BX68</f>
        <v/>
      </c>
      <c r="CA68" s="26" t="str">
        <f t="shared" ref="CA68" si="1648">BZ$2&amp;BZ68</f>
        <v/>
      </c>
      <c r="CC68" s="26" t="str">
        <f t="shared" ref="CC68" si="1649">CB$2&amp;CB68</f>
        <v/>
      </c>
    </row>
    <row r="69" spans="5:81" x14ac:dyDescent="0.55000000000000004">
      <c r="E69" s="26" t="str">
        <f t="shared" ref="E69:G132" si="1650">D$2&amp;D69</f>
        <v>エリーパワー株式会社</v>
      </c>
      <c r="F69" s="25" t="s">
        <v>93</v>
      </c>
      <c r="G69" s="26" t="str">
        <f t="shared" si="1650"/>
        <v>シャープ株式会社JHーWBPD7010</v>
      </c>
      <c r="H69" s="25" t="s">
        <v>153</v>
      </c>
      <c r="I69" s="26" t="str">
        <f t="shared" ref="I69" si="1651">H$2&amp;H69</f>
        <v>パナソニック株式会社PLJーRC42098A</v>
      </c>
      <c r="K69" s="26" t="str">
        <f t="shared" ref="K69" si="1652">J$2&amp;J69</f>
        <v>京セラ株式会社</v>
      </c>
      <c r="M69" s="26" t="str">
        <f t="shared" ref="M69" si="1653">L$2&amp;L69</f>
        <v>ニチコン株式会社</v>
      </c>
      <c r="O69" s="26" t="str">
        <f t="shared" ref="O69:Q69" si="1654">N$2&amp;N69</f>
        <v>長州産業株式会社</v>
      </c>
      <c r="Q69" s="26" t="str">
        <f t="shared" si="1654"/>
        <v>住友電気工業株式会社</v>
      </c>
      <c r="S69" s="26" t="str">
        <f t="shared" ref="S69:U69" si="1655">R$2&amp;R69</f>
        <v>ダイヤゼブラ電機株式会社</v>
      </c>
      <c r="U69" s="26" t="str">
        <f t="shared" si="1655"/>
        <v>カナディアン・ソーラー・ジャパン株式会社</v>
      </c>
      <c r="W69" s="26" t="str">
        <f t="shared" ref="W69" si="1656">V$2&amp;V69</f>
        <v>サンテックパワージャパン株式会社</v>
      </c>
      <c r="Y69" s="26" t="str">
        <f t="shared" ref="Y69" si="1657">X$2&amp;X69</f>
        <v>ハンファジャパン株式会社</v>
      </c>
      <c r="AA69" s="26" t="str">
        <f t="shared" ref="AA69" si="1658">Z$2&amp;Z69</f>
        <v>株式会社Looop</v>
      </c>
      <c r="AC69" s="26" t="str">
        <f t="shared" ref="AC69:AE69" si="1659">AB$2&amp;AB69</f>
        <v>デルタ電子株式会社</v>
      </c>
      <c r="AE69" s="26" t="str">
        <f t="shared" si="1659"/>
        <v>スマートソーラー株式会社</v>
      </c>
      <c r="AG69" s="26" t="str">
        <f t="shared" ref="AG69" si="1660">AF$2&amp;AF69</f>
        <v>株式会社村田製作所</v>
      </c>
      <c r="AI69" s="26" t="str">
        <f t="shared" ref="AI69:AK69" si="1661">AH$2&amp;AH69</f>
        <v>株式会社NFブロッサムテクノロジーズ</v>
      </c>
      <c r="AK69" s="26" t="str">
        <f t="shared" si="1661"/>
        <v>オムロン　ソーシアルソリューションズ株式会社</v>
      </c>
      <c r="AM69" s="26" t="str">
        <f t="shared" ref="AM69" si="1662">AL$2&amp;AL69</f>
        <v>株式会社日本産業</v>
      </c>
      <c r="AO69" s="26" t="str">
        <f t="shared" ref="AO69:AQ69" si="1663">AN$2&amp;AN69</f>
        <v>株式会社サニックス</v>
      </c>
      <c r="AQ69" s="26" t="str">
        <f t="shared" si="1663"/>
        <v>華為技術日本株式会社</v>
      </c>
      <c r="AS69" s="26" t="str">
        <f t="shared" ref="AS69:AU69" si="1664">AR$2&amp;AR69</f>
        <v>荏原実業株式会社</v>
      </c>
      <c r="AU69" s="26" t="str">
        <f t="shared" si="1664"/>
        <v>株式会社エクソル</v>
      </c>
      <c r="AW69" s="26" t="str">
        <f t="shared" ref="AW69:AY69" si="1665">AV$2&amp;AV69</f>
        <v>オーデリック株式会社</v>
      </c>
      <c r="AY69" s="26" t="str">
        <f t="shared" si="1665"/>
        <v>合同会社DMM．com</v>
      </c>
      <c r="BA69" s="26" t="str">
        <f t="shared" ref="BA69" si="1666">AZ$2&amp;AZ69</f>
        <v>トヨタ自動車株式会社</v>
      </c>
      <c r="BC69" s="26" t="str">
        <f t="shared" ref="BC69:BE69" si="1667">BB$2&amp;BB69</f>
        <v>日本エネルギー総合システム株式会社</v>
      </c>
      <c r="BE69" s="26" t="str">
        <f t="shared" si="1667"/>
        <v>Upsolar　Japan株式会社</v>
      </c>
      <c r="BG69" s="26" t="str">
        <f t="shared" ref="BG69:BI69" si="1668">BF$2&amp;BF69</f>
        <v>合同会社Solax　Power　Network</v>
      </c>
      <c r="BI69" s="26" t="str">
        <f t="shared" si="1668"/>
        <v>株式会社リミックスポイント</v>
      </c>
      <c r="BK69" s="26" t="str">
        <f t="shared" ref="BK69:BM69" si="1669">BJ$2&amp;BJ69</f>
        <v>Sungrow　Japan株式会社</v>
      </c>
      <c r="BM69" s="26" t="str">
        <f t="shared" si="1669"/>
        <v>台湾プラスチックジャパンニューエナジー株式会社</v>
      </c>
      <c r="BO69" s="26" t="str">
        <f t="shared" ref="BO69" si="1670">BN$2&amp;BN69</f>
        <v>GoodWe　Japan株式会社</v>
      </c>
      <c r="BQ69" s="26" t="str">
        <f t="shared" ref="BQ69:BS69" si="1671">BP$2&amp;BP69</f>
        <v>株式会社VOLT</v>
      </c>
      <c r="BS69" s="38" t="str">
        <f t="shared" si="1671"/>
        <v/>
      </c>
      <c r="BU69" s="26" t="str">
        <f t="shared" ref="BU69" si="1672">BT$2&amp;BT69</f>
        <v/>
      </c>
      <c r="BW69" s="26" t="str">
        <f t="shared" ref="BW69" si="1673">BV$2&amp;BV69</f>
        <v/>
      </c>
      <c r="BY69" s="26" t="str">
        <f t="shared" ref="BY69" si="1674">BX$2&amp;BX69</f>
        <v/>
      </c>
      <c r="CA69" s="26" t="str">
        <f t="shared" ref="CA69" si="1675">BZ$2&amp;BZ69</f>
        <v/>
      </c>
      <c r="CC69" s="26" t="str">
        <f t="shared" ref="CC69" si="1676">CB$2&amp;CB69</f>
        <v/>
      </c>
    </row>
    <row r="70" spans="5:81" x14ac:dyDescent="0.55000000000000004">
      <c r="E70" s="26" t="str">
        <f t="shared" si="1650"/>
        <v>エリーパワー株式会社</v>
      </c>
      <c r="F70" s="25" t="s">
        <v>50</v>
      </c>
      <c r="G70" s="26" t="str">
        <f t="shared" si="1650"/>
        <v>シャープ株式会社JHーWBPD7030</v>
      </c>
      <c r="H70" s="25" t="s">
        <v>262</v>
      </c>
      <c r="I70" s="26" t="str">
        <f t="shared" ref="I70" si="1677">H$2&amp;H70</f>
        <v>パナソニック株式会社PLJーRC42098AK</v>
      </c>
      <c r="K70" s="26" t="str">
        <f t="shared" ref="K70" si="1678">J$2&amp;J70</f>
        <v>京セラ株式会社</v>
      </c>
      <c r="M70" s="26" t="str">
        <f t="shared" ref="M70" si="1679">L$2&amp;L70</f>
        <v>ニチコン株式会社</v>
      </c>
      <c r="O70" s="26" t="str">
        <f t="shared" ref="O70:Q70" si="1680">N$2&amp;N70</f>
        <v>長州産業株式会社</v>
      </c>
      <c r="Q70" s="26" t="str">
        <f t="shared" si="1680"/>
        <v>住友電気工業株式会社</v>
      </c>
      <c r="S70" s="26" t="str">
        <f t="shared" ref="S70:U70" si="1681">R$2&amp;R70</f>
        <v>ダイヤゼブラ電機株式会社</v>
      </c>
      <c r="U70" s="26" t="str">
        <f t="shared" si="1681"/>
        <v>カナディアン・ソーラー・ジャパン株式会社</v>
      </c>
      <c r="W70" s="26" t="str">
        <f t="shared" ref="W70" si="1682">V$2&amp;V70</f>
        <v>サンテックパワージャパン株式会社</v>
      </c>
      <c r="Y70" s="26" t="str">
        <f t="shared" ref="Y70" si="1683">X$2&amp;X70</f>
        <v>ハンファジャパン株式会社</v>
      </c>
      <c r="AA70" s="26" t="str">
        <f t="shared" ref="AA70" si="1684">Z$2&amp;Z70</f>
        <v>株式会社Looop</v>
      </c>
      <c r="AC70" s="26" t="str">
        <f t="shared" ref="AC70:AE70" si="1685">AB$2&amp;AB70</f>
        <v>デルタ電子株式会社</v>
      </c>
      <c r="AE70" s="26" t="str">
        <f t="shared" si="1685"/>
        <v>スマートソーラー株式会社</v>
      </c>
      <c r="AG70" s="26" t="str">
        <f t="shared" ref="AG70" si="1686">AF$2&amp;AF70</f>
        <v>株式会社村田製作所</v>
      </c>
      <c r="AI70" s="26" t="str">
        <f t="shared" ref="AI70:AK70" si="1687">AH$2&amp;AH70</f>
        <v>株式会社NFブロッサムテクノロジーズ</v>
      </c>
      <c r="AK70" s="26" t="str">
        <f t="shared" si="1687"/>
        <v>オムロン　ソーシアルソリューションズ株式会社</v>
      </c>
      <c r="AM70" s="26" t="str">
        <f t="shared" ref="AM70" si="1688">AL$2&amp;AL70</f>
        <v>株式会社日本産業</v>
      </c>
      <c r="AO70" s="26" t="str">
        <f t="shared" ref="AO70:AQ70" si="1689">AN$2&amp;AN70</f>
        <v>株式会社サニックス</v>
      </c>
      <c r="AQ70" s="26" t="str">
        <f t="shared" si="1689"/>
        <v>華為技術日本株式会社</v>
      </c>
      <c r="AS70" s="26" t="str">
        <f t="shared" ref="AS70:AU70" si="1690">AR$2&amp;AR70</f>
        <v>荏原実業株式会社</v>
      </c>
      <c r="AU70" s="26" t="str">
        <f t="shared" si="1690"/>
        <v>株式会社エクソル</v>
      </c>
      <c r="AW70" s="26" t="str">
        <f t="shared" ref="AW70:AY70" si="1691">AV$2&amp;AV70</f>
        <v>オーデリック株式会社</v>
      </c>
      <c r="AY70" s="26" t="str">
        <f t="shared" si="1691"/>
        <v>合同会社DMM．com</v>
      </c>
      <c r="BA70" s="26" t="str">
        <f t="shared" ref="BA70" si="1692">AZ$2&amp;AZ70</f>
        <v>トヨタ自動車株式会社</v>
      </c>
      <c r="BC70" s="26" t="str">
        <f t="shared" ref="BC70:BE70" si="1693">BB$2&amp;BB70</f>
        <v>日本エネルギー総合システム株式会社</v>
      </c>
      <c r="BE70" s="26" t="str">
        <f t="shared" si="1693"/>
        <v>Upsolar　Japan株式会社</v>
      </c>
      <c r="BG70" s="26" t="str">
        <f t="shared" ref="BG70:BI70" si="1694">BF$2&amp;BF70</f>
        <v>合同会社Solax　Power　Network</v>
      </c>
      <c r="BI70" s="26" t="str">
        <f t="shared" si="1694"/>
        <v>株式会社リミックスポイント</v>
      </c>
      <c r="BK70" s="26" t="str">
        <f t="shared" ref="BK70:BM70" si="1695">BJ$2&amp;BJ70</f>
        <v>Sungrow　Japan株式会社</v>
      </c>
      <c r="BM70" s="26" t="str">
        <f t="shared" si="1695"/>
        <v>台湾プラスチックジャパンニューエナジー株式会社</v>
      </c>
      <c r="BO70" s="26" t="str">
        <f t="shared" ref="BO70" si="1696">BN$2&amp;BN70</f>
        <v>GoodWe　Japan株式会社</v>
      </c>
      <c r="BQ70" s="26" t="str">
        <f t="shared" ref="BQ70:BS70" si="1697">BP$2&amp;BP70</f>
        <v>株式会社VOLT</v>
      </c>
      <c r="BS70" s="38" t="str">
        <f t="shared" si="1697"/>
        <v/>
      </c>
      <c r="BU70" s="26" t="str">
        <f t="shared" ref="BU70" si="1698">BT$2&amp;BT70</f>
        <v/>
      </c>
      <c r="BW70" s="26" t="str">
        <f t="shared" ref="BW70" si="1699">BV$2&amp;BV70</f>
        <v/>
      </c>
      <c r="BY70" s="26" t="str">
        <f t="shared" ref="BY70" si="1700">BX$2&amp;BX70</f>
        <v/>
      </c>
      <c r="CA70" s="26" t="str">
        <f t="shared" ref="CA70" si="1701">BZ$2&amp;BZ70</f>
        <v/>
      </c>
      <c r="CC70" s="26" t="str">
        <f t="shared" ref="CC70" si="1702">CB$2&amp;CB70</f>
        <v/>
      </c>
    </row>
    <row r="71" spans="5:81" x14ac:dyDescent="0.55000000000000004">
      <c r="E71" s="26" t="str">
        <f t="shared" si="1650"/>
        <v>エリーパワー株式会社</v>
      </c>
      <c r="F71" s="25" t="s">
        <v>61</v>
      </c>
      <c r="G71" s="26" t="str">
        <f t="shared" si="1650"/>
        <v>シャープ株式会社JHーWBPD7040</v>
      </c>
      <c r="H71" s="25" t="s">
        <v>263</v>
      </c>
      <c r="I71" s="26" t="str">
        <f t="shared" ref="I71" si="1703">H$2&amp;H71</f>
        <v>パナソニック株式会社PLJーRC42105K</v>
      </c>
      <c r="K71" s="26" t="str">
        <f t="shared" ref="K71" si="1704">J$2&amp;J71</f>
        <v>京セラ株式会社</v>
      </c>
      <c r="M71" s="26" t="str">
        <f t="shared" ref="M71" si="1705">L$2&amp;L71</f>
        <v>ニチコン株式会社</v>
      </c>
      <c r="O71" s="26" t="str">
        <f t="shared" ref="O71:Q71" si="1706">N$2&amp;N71</f>
        <v>長州産業株式会社</v>
      </c>
      <c r="Q71" s="26" t="str">
        <f t="shared" si="1706"/>
        <v>住友電気工業株式会社</v>
      </c>
      <c r="S71" s="26" t="str">
        <f t="shared" ref="S71:U71" si="1707">R$2&amp;R71</f>
        <v>ダイヤゼブラ電機株式会社</v>
      </c>
      <c r="U71" s="26" t="str">
        <f t="shared" si="1707"/>
        <v>カナディアン・ソーラー・ジャパン株式会社</v>
      </c>
      <c r="W71" s="26" t="str">
        <f t="shared" ref="W71" si="1708">V$2&amp;V71</f>
        <v>サンテックパワージャパン株式会社</v>
      </c>
      <c r="Y71" s="26" t="str">
        <f t="shared" ref="Y71" si="1709">X$2&amp;X71</f>
        <v>ハンファジャパン株式会社</v>
      </c>
      <c r="AA71" s="26" t="str">
        <f t="shared" ref="AA71" si="1710">Z$2&amp;Z71</f>
        <v>株式会社Looop</v>
      </c>
      <c r="AC71" s="26" t="str">
        <f t="shared" ref="AC71:AE71" si="1711">AB$2&amp;AB71</f>
        <v>デルタ電子株式会社</v>
      </c>
      <c r="AE71" s="26" t="str">
        <f t="shared" si="1711"/>
        <v>スマートソーラー株式会社</v>
      </c>
      <c r="AG71" s="26" t="str">
        <f t="shared" ref="AG71" si="1712">AF$2&amp;AF71</f>
        <v>株式会社村田製作所</v>
      </c>
      <c r="AI71" s="26" t="str">
        <f t="shared" ref="AI71:AK71" si="1713">AH$2&amp;AH71</f>
        <v>株式会社NFブロッサムテクノロジーズ</v>
      </c>
      <c r="AK71" s="26" t="str">
        <f t="shared" si="1713"/>
        <v>オムロン　ソーシアルソリューションズ株式会社</v>
      </c>
      <c r="AM71" s="26" t="str">
        <f t="shared" ref="AM71" si="1714">AL$2&amp;AL71</f>
        <v>株式会社日本産業</v>
      </c>
      <c r="AO71" s="26" t="str">
        <f t="shared" ref="AO71:AQ71" si="1715">AN$2&amp;AN71</f>
        <v>株式会社サニックス</v>
      </c>
      <c r="AQ71" s="26" t="str">
        <f t="shared" si="1715"/>
        <v>華為技術日本株式会社</v>
      </c>
      <c r="AS71" s="26" t="str">
        <f t="shared" ref="AS71:AU71" si="1716">AR$2&amp;AR71</f>
        <v>荏原実業株式会社</v>
      </c>
      <c r="AU71" s="26" t="str">
        <f t="shared" si="1716"/>
        <v>株式会社エクソル</v>
      </c>
      <c r="AW71" s="26" t="str">
        <f t="shared" ref="AW71:AY71" si="1717">AV$2&amp;AV71</f>
        <v>オーデリック株式会社</v>
      </c>
      <c r="AY71" s="26" t="str">
        <f t="shared" si="1717"/>
        <v>合同会社DMM．com</v>
      </c>
      <c r="BA71" s="26" t="str">
        <f t="shared" ref="BA71" si="1718">AZ$2&amp;AZ71</f>
        <v>トヨタ自動車株式会社</v>
      </c>
      <c r="BC71" s="26" t="str">
        <f t="shared" ref="BC71:BE71" si="1719">BB$2&amp;BB71</f>
        <v>日本エネルギー総合システム株式会社</v>
      </c>
      <c r="BE71" s="26" t="str">
        <f t="shared" si="1719"/>
        <v>Upsolar　Japan株式会社</v>
      </c>
      <c r="BG71" s="26" t="str">
        <f t="shared" ref="BG71:BI71" si="1720">BF$2&amp;BF71</f>
        <v>合同会社Solax　Power　Network</v>
      </c>
      <c r="BI71" s="26" t="str">
        <f t="shared" si="1720"/>
        <v>株式会社リミックスポイント</v>
      </c>
      <c r="BK71" s="26" t="str">
        <f t="shared" ref="BK71:BM71" si="1721">BJ$2&amp;BJ71</f>
        <v>Sungrow　Japan株式会社</v>
      </c>
      <c r="BM71" s="26" t="str">
        <f t="shared" si="1721"/>
        <v>台湾プラスチックジャパンニューエナジー株式会社</v>
      </c>
      <c r="BO71" s="26" t="str">
        <f t="shared" ref="BO71" si="1722">BN$2&amp;BN71</f>
        <v>GoodWe　Japan株式会社</v>
      </c>
      <c r="BQ71" s="26" t="str">
        <f t="shared" ref="BQ71:BS71" si="1723">BP$2&amp;BP71</f>
        <v>株式会社VOLT</v>
      </c>
      <c r="BS71" s="38" t="str">
        <f t="shared" si="1723"/>
        <v/>
      </c>
      <c r="BU71" s="26" t="str">
        <f t="shared" ref="BU71" si="1724">BT$2&amp;BT71</f>
        <v/>
      </c>
      <c r="BW71" s="26" t="str">
        <f t="shared" ref="BW71" si="1725">BV$2&amp;BV71</f>
        <v/>
      </c>
      <c r="BY71" s="26" t="str">
        <f t="shared" ref="BY71" si="1726">BX$2&amp;BX71</f>
        <v/>
      </c>
      <c r="CA71" s="26" t="str">
        <f t="shared" ref="CA71" si="1727">BZ$2&amp;BZ71</f>
        <v/>
      </c>
      <c r="CC71" s="26" t="str">
        <f t="shared" ref="CC71" si="1728">CB$2&amp;CB71</f>
        <v/>
      </c>
    </row>
    <row r="72" spans="5:81" x14ac:dyDescent="0.55000000000000004">
      <c r="E72" s="26" t="str">
        <f t="shared" si="1650"/>
        <v>エリーパワー株式会社</v>
      </c>
      <c r="F72" s="25" t="s">
        <v>67</v>
      </c>
      <c r="G72" s="26" t="str">
        <f t="shared" si="1650"/>
        <v>シャープ株式会社JHーWBPD7050</v>
      </c>
      <c r="H72" s="25" t="s">
        <v>336</v>
      </c>
      <c r="I72" s="26" t="str">
        <f t="shared" ref="I72" si="1729">H$2&amp;H72</f>
        <v>パナソニック株式会社PLJーRC42105K050</v>
      </c>
      <c r="K72" s="26" t="str">
        <f t="shared" ref="K72" si="1730">J$2&amp;J72</f>
        <v>京セラ株式会社</v>
      </c>
      <c r="M72" s="26" t="str">
        <f t="shared" ref="M72" si="1731">L$2&amp;L72</f>
        <v>ニチコン株式会社</v>
      </c>
      <c r="O72" s="26" t="str">
        <f t="shared" ref="O72:Q72" si="1732">N$2&amp;N72</f>
        <v>長州産業株式会社</v>
      </c>
      <c r="Q72" s="26" t="str">
        <f t="shared" si="1732"/>
        <v>住友電気工業株式会社</v>
      </c>
      <c r="S72" s="26" t="str">
        <f t="shared" ref="S72:U72" si="1733">R$2&amp;R72</f>
        <v>ダイヤゼブラ電機株式会社</v>
      </c>
      <c r="U72" s="26" t="str">
        <f t="shared" si="1733"/>
        <v>カナディアン・ソーラー・ジャパン株式会社</v>
      </c>
      <c r="W72" s="26" t="str">
        <f t="shared" ref="W72" si="1734">V$2&amp;V72</f>
        <v>サンテックパワージャパン株式会社</v>
      </c>
      <c r="Y72" s="26" t="str">
        <f t="shared" ref="Y72" si="1735">X$2&amp;X72</f>
        <v>ハンファジャパン株式会社</v>
      </c>
      <c r="AA72" s="26" t="str">
        <f t="shared" ref="AA72" si="1736">Z$2&amp;Z72</f>
        <v>株式会社Looop</v>
      </c>
      <c r="AC72" s="26" t="str">
        <f t="shared" ref="AC72:AE72" si="1737">AB$2&amp;AB72</f>
        <v>デルタ電子株式会社</v>
      </c>
      <c r="AE72" s="26" t="str">
        <f t="shared" si="1737"/>
        <v>スマートソーラー株式会社</v>
      </c>
      <c r="AG72" s="26" t="str">
        <f t="shared" ref="AG72" si="1738">AF$2&amp;AF72</f>
        <v>株式会社村田製作所</v>
      </c>
      <c r="AI72" s="26" t="str">
        <f t="shared" ref="AI72:AK72" si="1739">AH$2&amp;AH72</f>
        <v>株式会社NFブロッサムテクノロジーズ</v>
      </c>
      <c r="AK72" s="26" t="str">
        <f t="shared" si="1739"/>
        <v>オムロン　ソーシアルソリューションズ株式会社</v>
      </c>
      <c r="AM72" s="26" t="str">
        <f t="shared" ref="AM72" si="1740">AL$2&amp;AL72</f>
        <v>株式会社日本産業</v>
      </c>
      <c r="AO72" s="26" t="str">
        <f t="shared" ref="AO72:AQ72" si="1741">AN$2&amp;AN72</f>
        <v>株式会社サニックス</v>
      </c>
      <c r="AQ72" s="26" t="str">
        <f t="shared" si="1741"/>
        <v>華為技術日本株式会社</v>
      </c>
      <c r="AS72" s="26" t="str">
        <f t="shared" ref="AS72:AU72" si="1742">AR$2&amp;AR72</f>
        <v>荏原実業株式会社</v>
      </c>
      <c r="AU72" s="26" t="str">
        <f t="shared" si="1742"/>
        <v>株式会社エクソル</v>
      </c>
      <c r="AW72" s="26" t="str">
        <f t="shared" ref="AW72:AY72" si="1743">AV$2&amp;AV72</f>
        <v>オーデリック株式会社</v>
      </c>
      <c r="AY72" s="26" t="str">
        <f t="shared" si="1743"/>
        <v>合同会社DMM．com</v>
      </c>
      <c r="BA72" s="26" t="str">
        <f t="shared" ref="BA72" si="1744">AZ$2&amp;AZ72</f>
        <v>トヨタ自動車株式会社</v>
      </c>
      <c r="BC72" s="26" t="str">
        <f t="shared" ref="BC72:BE72" si="1745">BB$2&amp;BB72</f>
        <v>日本エネルギー総合システム株式会社</v>
      </c>
      <c r="BE72" s="26" t="str">
        <f t="shared" si="1745"/>
        <v>Upsolar　Japan株式会社</v>
      </c>
      <c r="BG72" s="26" t="str">
        <f t="shared" ref="BG72:BI72" si="1746">BF$2&amp;BF72</f>
        <v>合同会社Solax　Power　Network</v>
      </c>
      <c r="BI72" s="26" t="str">
        <f t="shared" si="1746"/>
        <v>株式会社リミックスポイント</v>
      </c>
      <c r="BK72" s="26" t="str">
        <f t="shared" ref="BK72:BM72" si="1747">BJ$2&amp;BJ72</f>
        <v>Sungrow　Japan株式会社</v>
      </c>
      <c r="BM72" s="26" t="str">
        <f t="shared" si="1747"/>
        <v>台湾プラスチックジャパンニューエナジー株式会社</v>
      </c>
      <c r="BO72" s="26" t="str">
        <f t="shared" ref="BO72" si="1748">BN$2&amp;BN72</f>
        <v>GoodWe　Japan株式会社</v>
      </c>
      <c r="BQ72" s="26" t="str">
        <f t="shared" ref="BQ72:BS72" si="1749">BP$2&amp;BP72</f>
        <v>株式会社VOLT</v>
      </c>
      <c r="BS72" s="38" t="str">
        <f t="shared" si="1749"/>
        <v/>
      </c>
      <c r="BU72" s="26" t="str">
        <f t="shared" ref="BU72" si="1750">BT$2&amp;BT72</f>
        <v/>
      </c>
      <c r="BW72" s="26" t="str">
        <f t="shared" ref="BW72" si="1751">BV$2&amp;BV72</f>
        <v/>
      </c>
      <c r="BY72" s="26" t="str">
        <f t="shared" ref="BY72" si="1752">BX$2&amp;BX72</f>
        <v/>
      </c>
      <c r="CA72" s="26" t="str">
        <f t="shared" ref="CA72" si="1753">BZ$2&amp;BZ72</f>
        <v/>
      </c>
      <c r="CC72" s="26" t="str">
        <f t="shared" ref="CC72" si="1754">CB$2&amp;CB72</f>
        <v/>
      </c>
    </row>
    <row r="73" spans="5:81" x14ac:dyDescent="0.55000000000000004">
      <c r="E73" s="26" t="str">
        <f t="shared" si="1650"/>
        <v>エリーパワー株式会社</v>
      </c>
      <c r="F73" s="25" t="s">
        <v>68</v>
      </c>
      <c r="G73" s="26" t="str">
        <f t="shared" si="1650"/>
        <v>シャープ株式会社JHーWBPD7060</v>
      </c>
      <c r="H73" s="25" t="s">
        <v>154</v>
      </c>
      <c r="I73" s="26" t="str">
        <f t="shared" ref="I73" si="1755">H$2&amp;H73</f>
        <v>パナソニック株式会社PLJーRC42119A</v>
      </c>
      <c r="K73" s="26" t="str">
        <f t="shared" ref="K73" si="1756">J$2&amp;J73</f>
        <v>京セラ株式会社</v>
      </c>
      <c r="M73" s="26" t="str">
        <f t="shared" ref="M73" si="1757">L$2&amp;L73</f>
        <v>ニチコン株式会社</v>
      </c>
      <c r="O73" s="26" t="str">
        <f t="shared" ref="O73:Q73" si="1758">N$2&amp;N73</f>
        <v>長州産業株式会社</v>
      </c>
      <c r="Q73" s="26" t="str">
        <f t="shared" si="1758"/>
        <v>住友電気工業株式会社</v>
      </c>
      <c r="S73" s="26" t="str">
        <f t="shared" ref="S73:U73" si="1759">R$2&amp;R73</f>
        <v>ダイヤゼブラ電機株式会社</v>
      </c>
      <c r="U73" s="26" t="str">
        <f t="shared" si="1759"/>
        <v>カナディアン・ソーラー・ジャパン株式会社</v>
      </c>
      <c r="W73" s="26" t="str">
        <f t="shared" ref="W73" si="1760">V$2&amp;V73</f>
        <v>サンテックパワージャパン株式会社</v>
      </c>
      <c r="Y73" s="26" t="str">
        <f t="shared" ref="Y73" si="1761">X$2&amp;X73</f>
        <v>ハンファジャパン株式会社</v>
      </c>
      <c r="AA73" s="26" t="str">
        <f t="shared" ref="AA73" si="1762">Z$2&amp;Z73</f>
        <v>株式会社Looop</v>
      </c>
      <c r="AC73" s="26" t="str">
        <f t="shared" ref="AC73:AE73" si="1763">AB$2&amp;AB73</f>
        <v>デルタ電子株式会社</v>
      </c>
      <c r="AE73" s="26" t="str">
        <f t="shared" si="1763"/>
        <v>スマートソーラー株式会社</v>
      </c>
      <c r="AG73" s="26" t="str">
        <f t="shared" ref="AG73" si="1764">AF$2&amp;AF73</f>
        <v>株式会社村田製作所</v>
      </c>
      <c r="AI73" s="26" t="str">
        <f t="shared" ref="AI73:AK73" si="1765">AH$2&amp;AH73</f>
        <v>株式会社NFブロッサムテクノロジーズ</v>
      </c>
      <c r="AK73" s="26" t="str">
        <f t="shared" si="1765"/>
        <v>オムロン　ソーシアルソリューションズ株式会社</v>
      </c>
      <c r="AM73" s="26" t="str">
        <f t="shared" ref="AM73" si="1766">AL$2&amp;AL73</f>
        <v>株式会社日本産業</v>
      </c>
      <c r="AO73" s="26" t="str">
        <f t="shared" ref="AO73:AQ73" si="1767">AN$2&amp;AN73</f>
        <v>株式会社サニックス</v>
      </c>
      <c r="AQ73" s="26" t="str">
        <f t="shared" si="1767"/>
        <v>華為技術日本株式会社</v>
      </c>
      <c r="AS73" s="26" t="str">
        <f t="shared" ref="AS73:AU73" si="1768">AR$2&amp;AR73</f>
        <v>荏原実業株式会社</v>
      </c>
      <c r="AU73" s="26" t="str">
        <f t="shared" si="1768"/>
        <v>株式会社エクソル</v>
      </c>
      <c r="AW73" s="26" t="str">
        <f t="shared" ref="AW73:AY73" si="1769">AV$2&amp;AV73</f>
        <v>オーデリック株式会社</v>
      </c>
      <c r="AY73" s="26" t="str">
        <f t="shared" si="1769"/>
        <v>合同会社DMM．com</v>
      </c>
      <c r="BA73" s="26" t="str">
        <f t="shared" ref="BA73" si="1770">AZ$2&amp;AZ73</f>
        <v>トヨタ自動車株式会社</v>
      </c>
      <c r="BC73" s="26" t="str">
        <f t="shared" ref="BC73:BE73" si="1771">BB$2&amp;BB73</f>
        <v>日本エネルギー総合システム株式会社</v>
      </c>
      <c r="BE73" s="26" t="str">
        <f t="shared" si="1771"/>
        <v>Upsolar　Japan株式会社</v>
      </c>
      <c r="BG73" s="26" t="str">
        <f t="shared" ref="BG73:BI73" si="1772">BF$2&amp;BF73</f>
        <v>合同会社Solax　Power　Network</v>
      </c>
      <c r="BI73" s="26" t="str">
        <f t="shared" si="1772"/>
        <v>株式会社リミックスポイント</v>
      </c>
      <c r="BK73" s="26" t="str">
        <f t="shared" ref="BK73:BM73" si="1773">BJ$2&amp;BJ73</f>
        <v>Sungrow　Japan株式会社</v>
      </c>
      <c r="BM73" s="26" t="str">
        <f t="shared" si="1773"/>
        <v>台湾プラスチックジャパンニューエナジー株式会社</v>
      </c>
      <c r="BO73" s="26" t="str">
        <f t="shared" ref="BO73" si="1774">BN$2&amp;BN73</f>
        <v>GoodWe　Japan株式会社</v>
      </c>
      <c r="BQ73" s="26" t="str">
        <f t="shared" ref="BQ73:BS73" si="1775">BP$2&amp;BP73</f>
        <v>株式会社VOLT</v>
      </c>
      <c r="BS73" s="38" t="str">
        <f t="shared" si="1775"/>
        <v/>
      </c>
      <c r="BU73" s="26" t="str">
        <f t="shared" ref="BU73" si="1776">BT$2&amp;BT73</f>
        <v/>
      </c>
      <c r="BW73" s="26" t="str">
        <f t="shared" ref="BW73" si="1777">BV$2&amp;BV73</f>
        <v/>
      </c>
      <c r="BY73" s="26" t="str">
        <f t="shared" ref="BY73" si="1778">BX$2&amp;BX73</f>
        <v/>
      </c>
      <c r="CA73" s="26" t="str">
        <f t="shared" ref="CA73" si="1779">BZ$2&amp;BZ73</f>
        <v/>
      </c>
      <c r="CC73" s="26" t="str">
        <f t="shared" ref="CC73" si="1780">CB$2&amp;CB73</f>
        <v/>
      </c>
    </row>
    <row r="74" spans="5:81" x14ac:dyDescent="0.55000000000000004">
      <c r="E74" s="26" t="str">
        <f t="shared" si="1650"/>
        <v>エリーパワー株式会社</v>
      </c>
      <c r="F74" s="25" t="s">
        <v>85</v>
      </c>
      <c r="G74" s="26" t="str">
        <f t="shared" si="1650"/>
        <v>シャープ株式会社JHーWBPD8010</v>
      </c>
      <c r="H74" s="25" t="s">
        <v>267</v>
      </c>
      <c r="I74" s="26" t="str">
        <f t="shared" ref="I74" si="1781">H$2&amp;H74</f>
        <v>パナソニック株式会社PLJーRC42119AK</v>
      </c>
      <c r="K74" s="26" t="str">
        <f t="shared" ref="K74" si="1782">J$2&amp;J74</f>
        <v>京セラ株式会社</v>
      </c>
      <c r="M74" s="26" t="str">
        <f t="shared" ref="M74" si="1783">L$2&amp;L74</f>
        <v>ニチコン株式会社</v>
      </c>
      <c r="O74" s="26" t="str">
        <f t="shared" ref="O74:Q74" si="1784">N$2&amp;N74</f>
        <v>長州産業株式会社</v>
      </c>
      <c r="Q74" s="26" t="str">
        <f t="shared" si="1784"/>
        <v>住友電気工業株式会社</v>
      </c>
      <c r="S74" s="26" t="str">
        <f t="shared" ref="S74:U74" si="1785">R$2&amp;R74</f>
        <v>ダイヤゼブラ電機株式会社</v>
      </c>
      <c r="U74" s="26" t="str">
        <f t="shared" si="1785"/>
        <v>カナディアン・ソーラー・ジャパン株式会社</v>
      </c>
      <c r="W74" s="26" t="str">
        <f t="shared" ref="W74" si="1786">V$2&amp;V74</f>
        <v>サンテックパワージャパン株式会社</v>
      </c>
      <c r="Y74" s="26" t="str">
        <f t="shared" ref="Y74" si="1787">X$2&amp;X74</f>
        <v>ハンファジャパン株式会社</v>
      </c>
      <c r="AA74" s="26" t="str">
        <f t="shared" ref="AA74" si="1788">Z$2&amp;Z74</f>
        <v>株式会社Looop</v>
      </c>
      <c r="AC74" s="26" t="str">
        <f t="shared" ref="AC74:AE74" si="1789">AB$2&amp;AB74</f>
        <v>デルタ電子株式会社</v>
      </c>
      <c r="AE74" s="26" t="str">
        <f t="shared" si="1789"/>
        <v>スマートソーラー株式会社</v>
      </c>
      <c r="AG74" s="26" t="str">
        <f t="shared" ref="AG74" si="1790">AF$2&amp;AF74</f>
        <v>株式会社村田製作所</v>
      </c>
      <c r="AI74" s="26" t="str">
        <f t="shared" ref="AI74:AK74" si="1791">AH$2&amp;AH74</f>
        <v>株式会社NFブロッサムテクノロジーズ</v>
      </c>
      <c r="AK74" s="26" t="str">
        <f t="shared" si="1791"/>
        <v>オムロン　ソーシアルソリューションズ株式会社</v>
      </c>
      <c r="AM74" s="26" t="str">
        <f t="shared" ref="AM74" si="1792">AL$2&amp;AL74</f>
        <v>株式会社日本産業</v>
      </c>
      <c r="AO74" s="26" t="str">
        <f t="shared" ref="AO74:AQ74" si="1793">AN$2&amp;AN74</f>
        <v>株式会社サニックス</v>
      </c>
      <c r="AQ74" s="26" t="str">
        <f t="shared" si="1793"/>
        <v>華為技術日本株式会社</v>
      </c>
      <c r="AS74" s="26" t="str">
        <f t="shared" ref="AS74:AU74" si="1794">AR$2&amp;AR74</f>
        <v>荏原実業株式会社</v>
      </c>
      <c r="AU74" s="26" t="str">
        <f t="shared" si="1794"/>
        <v>株式会社エクソル</v>
      </c>
      <c r="AW74" s="26" t="str">
        <f t="shared" ref="AW74:AY74" si="1795">AV$2&amp;AV74</f>
        <v>オーデリック株式会社</v>
      </c>
      <c r="AY74" s="26" t="str">
        <f t="shared" si="1795"/>
        <v>合同会社DMM．com</v>
      </c>
      <c r="BA74" s="26" t="str">
        <f t="shared" ref="BA74" si="1796">AZ$2&amp;AZ74</f>
        <v>トヨタ自動車株式会社</v>
      </c>
      <c r="BC74" s="26" t="str">
        <f t="shared" ref="BC74:BE74" si="1797">BB$2&amp;BB74</f>
        <v>日本エネルギー総合システム株式会社</v>
      </c>
      <c r="BE74" s="26" t="str">
        <f t="shared" si="1797"/>
        <v>Upsolar　Japan株式会社</v>
      </c>
      <c r="BG74" s="26" t="str">
        <f t="shared" ref="BG74:BI74" si="1798">BF$2&amp;BF74</f>
        <v>合同会社Solax　Power　Network</v>
      </c>
      <c r="BI74" s="26" t="str">
        <f t="shared" si="1798"/>
        <v>株式会社リミックスポイント</v>
      </c>
      <c r="BK74" s="26" t="str">
        <f t="shared" ref="BK74:BM74" si="1799">BJ$2&amp;BJ74</f>
        <v>Sungrow　Japan株式会社</v>
      </c>
      <c r="BM74" s="26" t="str">
        <f t="shared" si="1799"/>
        <v>台湾プラスチックジャパンニューエナジー株式会社</v>
      </c>
      <c r="BO74" s="26" t="str">
        <f t="shared" ref="BO74" si="1800">BN$2&amp;BN74</f>
        <v>GoodWe　Japan株式会社</v>
      </c>
      <c r="BQ74" s="26" t="str">
        <f t="shared" ref="BQ74:BS74" si="1801">BP$2&amp;BP74</f>
        <v>株式会社VOLT</v>
      </c>
      <c r="BS74" s="38" t="str">
        <f t="shared" si="1801"/>
        <v/>
      </c>
      <c r="BU74" s="26" t="str">
        <f t="shared" ref="BU74" si="1802">BT$2&amp;BT74</f>
        <v/>
      </c>
      <c r="BW74" s="26" t="str">
        <f t="shared" ref="BW74" si="1803">BV$2&amp;BV74</f>
        <v/>
      </c>
      <c r="BY74" s="26" t="str">
        <f t="shared" ref="BY74" si="1804">BX$2&amp;BX74</f>
        <v/>
      </c>
      <c r="CA74" s="26" t="str">
        <f t="shared" ref="CA74" si="1805">BZ$2&amp;BZ74</f>
        <v/>
      </c>
      <c r="CC74" s="26" t="str">
        <f t="shared" ref="CC74" si="1806">CB$2&amp;CB74</f>
        <v/>
      </c>
    </row>
    <row r="75" spans="5:81" x14ac:dyDescent="0.55000000000000004">
      <c r="E75" s="26" t="str">
        <f t="shared" si="1650"/>
        <v>エリーパワー株式会社</v>
      </c>
      <c r="F75" s="25" t="s">
        <v>96</v>
      </c>
      <c r="G75" s="26" t="str">
        <f t="shared" si="1650"/>
        <v>シャープ株式会社JHーWBPD8030</v>
      </c>
      <c r="H75" s="25" t="s">
        <v>155</v>
      </c>
      <c r="I75" s="26" t="str">
        <f t="shared" ref="I75" si="1807">H$2&amp;H75</f>
        <v>パナソニック株式会社PLJーRC42126B</v>
      </c>
      <c r="K75" s="26" t="str">
        <f t="shared" ref="K75" si="1808">J$2&amp;J75</f>
        <v>京セラ株式会社</v>
      </c>
      <c r="M75" s="26" t="str">
        <f t="shared" ref="M75" si="1809">L$2&amp;L75</f>
        <v>ニチコン株式会社</v>
      </c>
      <c r="O75" s="26" t="str">
        <f t="shared" ref="O75:Q75" si="1810">N$2&amp;N75</f>
        <v>長州産業株式会社</v>
      </c>
      <c r="Q75" s="26" t="str">
        <f t="shared" si="1810"/>
        <v>住友電気工業株式会社</v>
      </c>
      <c r="S75" s="26" t="str">
        <f t="shared" ref="S75:U75" si="1811">R$2&amp;R75</f>
        <v>ダイヤゼブラ電機株式会社</v>
      </c>
      <c r="U75" s="26" t="str">
        <f t="shared" si="1811"/>
        <v>カナディアン・ソーラー・ジャパン株式会社</v>
      </c>
      <c r="W75" s="26" t="str">
        <f t="shared" ref="W75" si="1812">V$2&amp;V75</f>
        <v>サンテックパワージャパン株式会社</v>
      </c>
      <c r="Y75" s="26" t="str">
        <f t="shared" ref="Y75" si="1813">X$2&amp;X75</f>
        <v>ハンファジャパン株式会社</v>
      </c>
      <c r="AA75" s="26" t="str">
        <f t="shared" ref="AA75" si="1814">Z$2&amp;Z75</f>
        <v>株式会社Looop</v>
      </c>
      <c r="AC75" s="26" t="str">
        <f t="shared" ref="AC75:AE75" si="1815">AB$2&amp;AB75</f>
        <v>デルタ電子株式会社</v>
      </c>
      <c r="AE75" s="26" t="str">
        <f t="shared" si="1815"/>
        <v>スマートソーラー株式会社</v>
      </c>
      <c r="AG75" s="26" t="str">
        <f t="shared" ref="AG75" si="1816">AF$2&amp;AF75</f>
        <v>株式会社村田製作所</v>
      </c>
      <c r="AI75" s="26" t="str">
        <f t="shared" ref="AI75:AK75" si="1817">AH$2&amp;AH75</f>
        <v>株式会社NFブロッサムテクノロジーズ</v>
      </c>
      <c r="AK75" s="26" t="str">
        <f t="shared" si="1817"/>
        <v>オムロン　ソーシアルソリューションズ株式会社</v>
      </c>
      <c r="AM75" s="26" t="str">
        <f t="shared" ref="AM75" si="1818">AL$2&amp;AL75</f>
        <v>株式会社日本産業</v>
      </c>
      <c r="AO75" s="26" t="str">
        <f t="shared" ref="AO75:AQ75" si="1819">AN$2&amp;AN75</f>
        <v>株式会社サニックス</v>
      </c>
      <c r="AQ75" s="26" t="str">
        <f t="shared" si="1819"/>
        <v>華為技術日本株式会社</v>
      </c>
      <c r="AS75" s="26" t="str">
        <f t="shared" ref="AS75:AU75" si="1820">AR$2&amp;AR75</f>
        <v>荏原実業株式会社</v>
      </c>
      <c r="AU75" s="26" t="str">
        <f t="shared" si="1820"/>
        <v>株式会社エクソル</v>
      </c>
      <c r="AW75" s="26" t="str">
        <f t="shared" ref="AW75:AY75" si="1821">AV$2&amp;AV75</f>
        <v>オーデリック株式会社</v>
      </c>
      <c r="AY75" s="26" t="str">
        <f t="shared" si="1821"/>
        <v>合同会社DMM．com</v>
      </c>
      <c r="BA75" s="26" t="str">
        <f t="shared" ref="BA75" si="1822">AZ$2&amp;AZ75</f>
        <v>トヨタ自動車株式会社</v>
      </c>
      <c r="BC75" s="26" t="str">
        <f t="shared" ref="BC75:BE75" si="1823">BB$2&amp;BB75</f>
        <v>日本エネルギー総合システム株式会社</v>
      </c>
      <c r="BE75" s="26" t="str">
        <f t="shared" si="1823"/>
        <v>Upsolar　Japan株式会社</v>
      </c>
      <c r="BG75" s="26" t="str">
        <f t="shared" ref="BG75:BI75" si="1824">BF$2&amp;BF75</f>
        <v>合同会社Solax　Power　Network</v>
      </c>
      <c r="BI75" s="26" t="str">
        <f t="shared" si="1824"/>
        <v>株式会社リミックスポイント</v>
      </c>
      <c r="BK75" s="26" t="str">
        <f t="shared" ref="BK75:BM75" si="1825">BJ$2&amp;BJ75</f>
        <v>Sungrow　Japan株式会社</v>
      </c>
      <c r="BM75" s="26" t="str">
        <f t="shared" si="1825"/>
        <v>台湾プラスチックジャパンニューエナジー株式会社</v>
      </c>
      <c r="BO75" s="26" t="str">
        <f t="shared" ref="BO75" si="1826">BN$2&amp;BN75</f>
        <v>GoodWe　Japan株式会社</v>
      </c>
      <c r="BQ75" s="26" t="str">
        <f t="shared" ref="BQ75:BS75" si="1827">BP$2&amp;BP75</f>
        <v>株式会社VOLT</v>
      </c>
      <c r="BS75" s="38" t="str">
        <f t="shared" si="1827"/>
        <v/>
      </c>
      <c r="BU75" s="26" t="str">
        <f t="shared" ref="BU75" si="1828">BT$2&amp;BT75</f>
        <v/>
      </c>
      <c r="BW75" s="26" t="str">
        <f t="shared" ref="BW75" si="1829">BV$2&amp;BV75</f>
        <v/>
      </c>
      <c r="BY75" s="26" t="str">
        <f t="shared" ref="BY75" si="1830">BX$2&amp;BX75</f>
        <v/>
      </c>
      <c r="CA75" s="26" t="str">
        <f t="shared" ref="CA75" si="1831">BZ$2&amp;BZ75</f>
        <v/>
      </c>
      <c r="CC75" s="26" t="str">
        <f t="shared" ref="CC75" si="1832">CB$2&amp;CB75</f>
        <v/>
      </c>
    </row>
    <row r="76" spans="5:81" x14ac:dyDescent="0.55000000000000004">
      <c r="E76" s="26" t="str">
        <f t="shared" si="1650"/>
        <v>エリーパワー株式会社</v>
      </c>
      <c r="F76" s="25" t="s">
        <v>62</v>
      </c>
      <c r="G76" s="26" t="str">
        <f t="shared" si="1650"/>
        <v>シャープ株式会社JHーWBPD8040</v>
      </c>
      <c r="H76" s="25" t="s">
        <v>268</v>
      </c>
      <c r="I76" s="26" t="str">
        <f t="shared" ref="I76" si="1833">H$2&amp;H76</f>
        <v>パナソニック株式会社PLJーRC42126BK</v>
      </c>
      <c r="K76" s="26" t="str">
        <f t="shared" ref="K76" si="1834">J$2&amp;J76</f>
        <v>京セラ株式会社</v>
      </c>
      <c r="M76" s="26" t="str">
        <f t="shared" ref="M76" si="1835">L$2&amp;L76</f>
        <v>ニチコン株式会社</v>
      </c>
      <c r="O76" s="26" t="str">
        <f t="shared" ref="O76:Q76" si="1836">N$2&amp;N76</f>
        <v>長州産業株式会社</v>
      </c>
      <c r="Q76" s="26" t="str">
        <f t="shared" si="1836"/>
        <v>住友電気工業株式会社</v>
      </c>
      <c r="S76" s="26" t="str">
        <f t="shared" ref="S76:U76" si="1837">R$2&amp;R76</f>
        <v>ダイヤゼブラ電機株式会社</v>
      </c>
      <c r="U76" s="26" t="str">
        <f t="shared" si="1837"/>
        <v>カナディアン・ソーラー・ジャパン株式会社</v>
      </c>
      <c r="W76" s="26" t="str">
        <f t="shared" ref="W76" si="1838">V$2&amp;V76</f>
        <v>サンテックパワージャパン株式会社</v>
      </c>
      <c r="Y76" s="26" t="str">
        <f t="shared" ref="Y76" si="1839">X$2&amp;X76</f>
        <v>ハンファジャパン株式会社</v>
      </c>
      <c r="AA76" s="26" t="str">
        <f t="shared" ref="AA76" si="1840">Z$2&amp;Z76</f>
        <v>株式会社Looop</v>
      </c>
      <c r="AC76" s="26" t="str">
        <f t="shared" ref="AC76:AE76" si="1841">AB$2&amp;AB76</f>
        <v>デルタ電子株式会社</v>
      </c>
      <c r="AE76" s="26" t="str">
        <f t="shared" si="1841"/>
        <v>スマートソーラー株式会社</v>
      </c>
      <c r="AG76" s="26" t="str">
        <f t="shared" ref="AG76" si="1842">AF$2&amp;AF76</f>
        <v>株式会社村田製作所</v>
      </c>
      <c r="AI76" s="26" t="str">
        <f t="shared" ref="AI76:AK76" si="1843">AH$2&amp;AH76</f>
        <v>株式会社NFブロッサムテクノロジーズ</v>
      </c>
      <c r="AK76" s="26" t="str">
        <f t="shared" si="1843"/>
        <v>オムロン　ソーシアルソリューションズ株式会社</v>
      </c>
      <c r="AM76" s="26" t="str">
        <f t="shared" ref="AM76" si="1844">AL$2&amp;AL76</f>
        <v>株式会社日本産業</v>
      </c>
      <c r="AO76" s="26" t="str">
        <f t="shared" ref="AO76:AQ76" si="1845">AN$2&amp;AN76</f>
        <v>株式会社サニックス</v>
      </c>
      <c r="AQ76" s="26" t="str">
        <f t="shared" si="1845"/>
        <v>華為技術日本株式会社</v>
      </c>
      <c r="AS76" s="26" t="str">
        <f t="shared" ref="AS76:AU76" si="1846">AR$2&amp;AR76</f>
        <v>荏原実業株式会社</v>
      </c>
      <c r="AU76" s="26" t="str">
        <f t="shared" si="1846"/>
        <v>株式会社エクソル</v>
      </c>
      <c r="AW76" s="26" t="str">
        <f t="shared" ref="AW76:AY76" si="1847">AV$2&amp;AV76</f>
        <v>オーデリック株式会社</v>
      </c>
      <c r="AY76" s="26" t="str">
        <f t="shared" si="1847"/>
        <v>合同会社DMM．com</v>
      </c>
      <c r="BA76" s="26" t="str">
        <f t="shared" ref="BA76" si="1848">AZ$2&amp;AZ76</f>
        <v>トヨタ自動車株式会社</v>
      </c>
      <c r="BC76" s="26" t="str">
        <f t="shared" ref="BC76:BE76" si="1849">BB$2&amp;BB76</f>
        <v>日本エネルギー総合システム株式会社</v>
      </c>
      <c r="BE76" s="26" t="str">
        <f t="shared" si="1849"/>
        <v>Upsolar　Japan株式会社</v>
      </c>
      <c r="BG76" s="26" t="str">
        <f t="shared" ref="BG76:BI76" si="1850">BF$2&amp;BF76</f>
        <v>合同会社Solax　Power　Network</v>
      </c>
      <c r="BI76" s="26" t="str">
        <f t="shared" si="1850"/>
        <v>株式会社リミックスポイント</v>
      </c>
      <c r="BK76" s="26" t="str">
        <f t="shared" ref="BK76:BM76" si="1851">BJ$2&amp;BJ76</f>
        <v>Sungrow　Japan株式会社</v>
      </c>
      <c r="BM76" s="26" t="str">
        <f t="shared" si="1851"/>
        <v>台湾プラスチックジャパンニューエナジー株式会社</v>
      </c>
      <c r="BO76" s="26" t="str">
        <f t="shared" ref="BO76" si="1852">BN$2&amp;BN76</f>
        <v>GoodWe　Japan株式会社</v>
      </c>
      <c r="BQ76" s="26" t="str">
        <f t="shared" ref="BQ76:BS76" si="1853">BP$2&amp;BP76</f>
        <v>株式会社VOLT</v>
      </c>
      <c r="BS76" s="38" t="str">
        <f t="shared" si="1853"/>
        <v/>
      </c>
      <c r="BU76" s="26" t="str">
        <f t="shared" ref="BU76" si="1854">BT$2&amp;BT76</f>
        <v/>
      </c>
      <c r="BW76" s="26" t="str">
        <f t="shared" ref="BW76" si="1855">BV$2&amp;BV76</f>
        <v/>
      </c>
      <c r="BY76" s="26" t="str">
        <f t="shared" ref="BY76" si="1856">BX$2&amp;BX76</f>
        <v/>
      </c>
      <c r="CA76" s="26" t="str">
        <f t="shared" ref="CA76" si="1857">BZ$2&amp;BZ76</f>
        <v/>
      </c>
      <c r="CC76" s="26" t="str">
        <f t="shared" ref="CC76" si="1858">CB$2&amp;CB76</f>
        <v/>
      </c>
    </row>
    <row r="77" spans="5:81" x14ac:dyDescent="0.55000000000000004">
      <c r="E77" s="26" t="str">
        <f t="shared" si="1650"/>
        <v>エリーパワー株式会社</v>
      </c>
      <c r="F77" s="25" t="s">
        <v>65</v>
      </c>
      <c r="G77" s="26" t="str">
        <f t="shared" si="1650"/>
        <v>シャープ株式会社JHーWBPD8050</v>
      </c>
      <c r="H77" s="25" t="s">
        <v>275</v>
      </c>
      <c r="I77" s="26" t="str">
        <f t="shared" ref="I77" si="1859">H$2&amp;H77</f>
        <v>パナソニック株式会社PLJーRC42126K</v>
      </c>
      <c r="K77" s="26" t="str">
        <f t="shared" ref="K77" si="1860">J$2&amp;J77</f>
        <v>京セラ株式会社</v>
      </c>
      <c r="M77" s="26" t="str">
        <f t="shared" ref="M77" si="1861">L$2&amp;L77</f>
        <v>ニチコン株式会社</v>
      </c>
      <c r="O77" s="26" t="str">
        <f t="shared" ref="O77:Q77" si="1862">N$2&amp;N77</f>
        <v>長州産業株式会社</v>
      </c>
      <c r="Q77" s="26" t="str">
        <f t="shared" si="1862"/>
        <v>住友電気工業株式会社</v>
      </c>
      <c r="S77" s="26" t="str">
        <f t="shared" ref="S77:U77" si="1863">R$2&amp;R77</f>
        <v>ダイヤゼブラ電機株式会社</v>
      </c>
      <c r="U77" s="26" t="str">
        <f t="shared" si="1863"/>
        <v>カナディアン・ソーラー・ジャパン株式会社</v>
      </c>
      <c r="W77" s="26" t="str">
        <f t="shared" ref="W77" si="1864">V$2&amp;V77</f>
        <v>サンテックパワージャパン株式会社</v>
      </c>
      <c r="Y77" s="26" t="str">
        <f t="shared" ref="Y77" si="1865">X$2&amp;X77</f>
        <v>ハンファジャパン株式会社</v>
      </c>
      <c r="AA77" s="26" t="str">
        <f t="shared" ref="AA77" si="1866">Z$2&amp;Z77</f>
        <v>株式会社Looop</v>
      </c>
      <c r="AC77" s="26" t="str">
        <f t="shared" ref="AC77:AE77" si="1867">AB$2&amp;AB77</f>
        <v>デルタ電子株式会社</v>
      </c>
      <c r="AE77" s="26" t="str">
        <f t="shared" si="1867"/>
        <v>スマートソーラー株式会社</v>
      </c>
      <c r="AG77" s="26" t="str">
        <f t="shared" ref="AG77" si="1868">AF$2&amp;AF77</f>
        <v>株式会社村田製作所</v>
      </c>
      <c r="AI77" s="26" t="str">
        <f t="shared" ref="AI77:AK77" si="1869">AH$2&amp;AH77</f>
        <v>株式会社NFブロッサムテクノロジーズ</v>
      </c>
      <c r="AK77" s="26" t="str">
        <f t="shared" si="1869"/>
        <v>オムロン　ソーシアルソリューションズ株式会社</v>
      </c>
      <c r="AM77" s="26" t="str">
        <f t="shared" ref="AM77" si="1870">AL$2&amp;AL77</f>
        <v>株式会社日本産業</v>
      </c>
      <c r="AO77" s="26" t="str">
        <f t="shared" ref="AO77:AQ77" si="1871">AN$2&amp;AN77</f>
        <v>株式会社サニックス</v>
      </c>
      <c r="AQ77" s="26" t="str">
        <f t="shared" si="1871"/>
        <v>華為技術日本株式会社</v>
      </c>
      <c r="AS77" s="26" t="str">
        <f t="shared" ref="AS77:AU77" si="1872">AR$2&amp;AR77</f>
        <v>荏原実業株式会社</v>
      </c>
      <c r="AU77" s="26" t="str">
        <f t="shared" si="1872"/>
        <v>株式会社エクソル</v>
      </c>
      <c r="AW77" s="26" t="str">
        <f t="shared" ref="AW77:AY77" si="1873">AV$2&amp;AV77</f>
        <v>オーデリック株式会社</v>
      </c>
      <c r="AY77" s="26" t="str">
        <f t="shared" si="1873"/>
        <v>合同会社DMM．com</v>
      </c>
      <c r="BA77" s="26" t="str">
        <f t="shared" ref="BA77" si="1874">AZ$2&amp;AZ77</f>
        <v>トヨタ自動車株式会社</v>
      </c>
      <c r="BC77" s="26" t="str">
        <f t="shared" ref="BC77:BE77" si="1875">BB$2&amp;BB77</f>
        <v>日本エネルギー総合システム株式会社</v>
      </c>
      <c r="BE77" s="26" t="str">
        <f t="shared" si="1875"/>
        <v>Upsolar　Japan株式会社</v>
      </c>
      <c r="BG77" s="26" t="str">
        <f t="shared" ref="BG77:BI77" si="1876">BF$2&amp;BF77</f>
        <v>合同会社Solax　Power　Network</v>
      </c>
      <c r="BI77" s="26" t="str">
        <f t="shared" si="1876"/>
        <v>株式会社リミックスポイント</v>
      </c>
      <c r="BK77" s="26" t="str">
        <f t="shared" ref="BK77:BM77" si="1877">BJ$2&amp;BJ77</f>
        <v>Sungrow　Japan株式会社</v>
      </c>
      <c r="BM77" s="26" t="str">
        <f t="shared" si="1877"/>
        <v>台湾プラスチックジャパンニューエナジー株式会社</v>
      </c>
      <c r="BO77" s="26" t="str">
        <f t="shared" ref="BO77" si="1878">BN$2&amp;BN77</f>
        <v>GoodWe　Japan株式会社</v>
      </c>
      <c r="BQ77" s="26" t="str">
        <f t="shared" ref="BQ77:BS77" si="1879">BP$2&amp;BP77</f>
        <v>株式会社VOLT</v>
      </c>
      <c r="BS77" s="38" t="str">
        <f t="shared" si="1879"/>
        <v/>
      </c>
      <c r="BU77" s="26" t="str">
        <f t="shared" ref="BU77" si="1880">BT$2&amp;BT77</f>
        <v/>
      </c>
      <c r="BW77" s="26" t="str">
        <f t="shared" ref="BW77" si="1881">BV$2&amp;BV77</f>
        <v/>
      </c>
      <c r="BY77" s="26" t="str">
        <f t="shared" ref="BY77" si="1882">BX$2&amp;BX77</f>
        <v/>
      </c>
      <c r="CA77" s="26" t="str">
        <f t="shared" ref="CA77" si="1883">BZ$2&amp;BZ77</f>
        <v/>
      </c>
      <c r="CC77" s="26" t="str">
        <f t="shared" ref="CC77" si="1884">CB$2&amp;CB77</f>
        <v/>
      </c>
    </row>
    <row r="78" spans="5:81" x14ac:dyDescent="0.55000000000000004">
      <c r="E78" s="26" t="str">
        <f t="shared" si="1650"/>
        <v>エリーパワー株式会社</v>
      </c>
      <c r="F78" s="25" t="s">
        <v>63</v>
      </c>
      <c r="G78" s="26" t="str">
        <f t="shared" si="1650"/>
        <v>シャープ株式会社JHーWBPD8060</v>
      </c>
      <c r="H78" s="25" t="s">
        <v>337</v>
      </c>
      <c r="I78" s="26" t="str">
        <f t="shared" ref="I78" si="1885">H$2&amp;H78</f>
        <v>パナソニック株式会社PLJーRC42126K050</v>
      </c>
      <c r="K78" s="26" t="str">
        <f t="shared" ref="K78" si="1886">J$2&amp;J78</f>
        <v>京セラ株式会社</v>
      </c>
      <c r="M78" s="26" t="str">
        <f t="shared" ref="M78" si="1887">L$2&amp;L78</f>
        <v>ニチコン株式会社</v>
      </c>
      <c r="O78" s="26" t="str">
        <f t="shared" ref="O78:Q78" si="1888">N$2&amp;N78</f>
        <v>長州産業株式会社</v>
      </c>
      <c r="Q78" s="26" t="str">
        <f t="shared" si="1888"/>
        <v>住友電気工業株式会社</v>
      </c>
      <c r="S78" s="26" t="str">
        <f t="shared" ref="S78:U78" si="1889">R$2&amp;R78</f>
        <v>ダイヤゼブラ電機株式会社</v>
      </c>
      <c r="U78" s="26" t="str">
        <f t="shared" si="1889"/>
        <v>カナディアン・ソーラー・ジャパン株式会社</v>
      </c>
      <c r="W78" s="26" t="str">
        <f t="shared" ref="W78" si="1890">V$2&amp;V78</f>
        <v>サンテックパワージャパン株式会社</v>
      </c>
      <c r="Y78" s="26" t="str">
        <f t="shared" ref="Y78" si="1891">X$2&amp;X78</f>
        <v>ハンファジャパン株式会社</v>
      </c>
      <c r="AA78" s="26" t="str">
        <f t="shared" ref="AA78" si="1892">Z$2&amp;Z78</f>
        <v>株式会社Looop</v>
      </c>
      <c r="AC78" s="26" t="str">
        <f t="shared" ref="AC78:AE78" si="1893">AB$2&amp;AB78</f>
        <v>デルタ電子株式会社</v>
      </c>
      <c r="AE78" s="26" t="str">
        <f t="shared" si="1893"/>
        <v>スマートソーラー株式会社</v>
      </c>
      <c r="AG78" s="26" t="str">
        <f t="shared" ref="AG78" si="1894">AF$2&amp;AF78</f>
        <v>株式会社村田製作所</v>
      </c>
      <c r="AI78" s="26" t="str">
        <f t="shared" ref="AI78:AK78" si="1895">AH$2&amp;AH78</f>
        <v>株式会社NFブロッサムテクノロジーズ</v>
      </c>
      <c r="AK78" s="26" t="str">
        <f t="shared" si="1895"/>
        <v>オムロン　ソーシアルソリューションズ株式会社</v>
      </c>
      <c r="AM78" s="26" t="str">
        <f t="shared" ref="AM78" si="1896">AL$2&amp;AL78</f>
        <v>株式会社日本産業</v>
      </c>
      <c r="AO78" s="26" t="str">
        <f t="shared" ref="AO78:AQ78" si="1897">AN$2&amp;AN78</f>
        <v>株式会社サニックス</v>
      </c>
      <c r="AQ78" s="26" t="str">
        <f t="shared" si="1897"/>
        <v>華為技術日本株式会社</v>
      </c>
      <c r="AS78" s="26" t="str">
        <f t="shared" ref="AS78:AU78" si="1898">AR$2&amp;AR78</f>
        <v>荏原実業株式会社</v>
      </c>
      <c r="AU78" s="26" t="str">
        <f t="shared" si="1898"/>
        <v>株式会社エクソル</v>
      </c>
      <c r="AW78" s="26" t="str">
        <f t="shared" ref="AW78:AY78" si="1899">AV$2&amp;AV78</f>
        <v>オーデリック株式会社</v>
      </c>
      <c r="AY78" s="26" t="str">
        <f t="shared" si="1899"/>
        <v>合同会社DMM．com</v>
      </c>
      <c r="BA78" s="26" t="str">
        <f t="shared" ref="BA78" si="1900">AZ$2&amp;AZ78</f>
        <v>トヨタ自動車株式会社</v>
      </c>
      <c r="BC78" s="26" t="str">
        <f t="shared" ref="BC78:BE78" si="1901">BB$2&amp;BB78</f>
        <v>日本エネルギー総合システム株式会社</v>
      </c>
      <c r="BE78" s="26" t="str">
        <f t="shared" si="1901"/>
        <v>Upsolar　Japan株式会社</v>
      </c>
      <c r="BG78" s="26" t="str">
        <f t="shared" ref="BG78:BI78" si="1902">BF$2&amp;BF78</f>
        <v>合同会社Solax　Power　Network</v>
      </c>
      <c r="BI78" s="26" t="str">
        <f t="shared" si="1902"/>
        <v>株式会社リミックスポイント</v>
      </c>
      <c r="BK78" s="26" t="str">
        <f t="shared" ref="BK78:BM78" si="1903">BJ$2&amp;BJ78</f>
        <v>Sungrow　Japan株式会社</v>
      </c>
      <c r="BM78" s="26" t="str">
        <f t="shared" si="1903"/>
        <v>台湾プラスチックジャパンニューエナジー株式会社</v>
      </c>
      <c r="BO78" s="26" t="str">
        <f t="shared" ref="BO78" si="1904">BN$2&amp;BN78</f>
        <v>GoodWe　Japan株式会社</v>
      </c>
      <c r="BQ78" s="26" t="str">
        <f t="shared" ref="BQ78:BS78" si="1905">BP$2&amp;BP78</f>
        <v>株式会社VOLT</v>
      </c>
      <c r="BS78" s="38" t="str">
        <f t="shared" si="1905"/>
        <v/>
      </c>
      <c r="BU78" s="26" t="str">
        <f t="shared" ref="BU78" si="1906">BT$2&amp;BT78</f>
        <v/>
      </c>
      <c r="BW78" s="26" t="str">
        <f t="shared" ref="BW78" si="1907">BV$2&amp;BV78</f>
        <v/>
      </c>
      <c r="BY78" s="26" t="str">
        <f t="shared" ref="BY78" si="1908">BX$2&amp;BX78</f>
        <v/>
      </c>
      <c r="CA78" s="26" t="str">
        <f t="shared" ref="CA78" si="1909">BZ$2&amp;BZ78</f>
        <v/>
      </c>
      <c r="CC78" s="26" t="str">
        <f t="shared" ref="CC78" si="1910">CB$2&amp;CB78</f>
        <v/>
      </c>
    </row>
    <row r="79" spans="5:81" x14ac:dyDescent="0.55000000000000004">
      <c r="E79" s="26" t="str">
        <f t="shared" si="1650"/>
        <v>エリーパワー株式会社</v>
      </c>
      <c r="F79" s="25" t="s">
        <v>256</v>
      </c>
      <c r="G79" s="26" t="str">
        <f t="shared" si="1650"/>
        <v>シャープ株式会社JHーWBPD9310</v>
      </c>
      <c r="H79" s="25" t="s">
        <v>156</v>
      </c>
      <c r="I79" s="26" t="str">
        <f t="shared" ref="I79" si="1911">H$2&amp;H79</f>
        <v>パナソニック株式会社PLJーRC42133A</v>
      </c>
      <c r="K79" s="26" t="str">
        <f t="shared" ref="K79" si="1912">J$2&amp;J79</f>
        <v>京セラ株式会社</v>
      </c>
      <c r="M79" s="26" t="str">
        <f t="shared" ref="M79" si="1913">L$2&amp;L79</f>
        <v>ニチコン株式会社</v>
      </c>
      <c r="O79" s="26" t="str">
        <f t="shared" ref="O79:Q79" si="1914">N$2&amp;N79</f>
        <v>長州産業株式会社</v>
      </c>
      <c r="Q79" s="26" t="str">
        <f t="shared" si="1914"/>
        <v>住友電気工業株式会社</v>
      </c>
      <c r="S79" s="26" t="str">
        <f t="shared" ref="S79:U79" si="1915">R$2&amp;R79</f>
        <v>ダイヤゼブラ電機株式会社</v>
      </c>
      <c r="U79" s="26" t="str">
        <f t="shared" si="1915"/>
        <v>カナディアン・ソーラー・ジャパン株式会社</v>
      </c>
      <c r="W79" s="26" t="str">
        <f t="shared" ref="W79" si="1916">V$2&amp;V79</f>
        <v>サンテックパワージャパン株式会社</v>
      </c>
      <c r="Y79" s="26" t="str">
        <f t="shared" ref="Y79" si="1917">X$2&amp;X79</f>
        <v>ハンファジャパン株式会社</v>
      </c>
      <c r="AA79" s="26" t="str">
        <f t="shared" ref="AA79" si="1918">Z$2&amp;Z79</f>
        <v>株式会社Looop</v>
      </c>
      <c r="AC79" s="26" t="str">
        <f t="shared" ref="AC79:AE79" si="1919">AB$2&amp;AB79</f>
        <v>デルタ電子株式会社</v>
      </c>
      <c r="AE79" s="26" t="str">
        <f t="shared" si="1919"/>
        <v>スマートソーラー株式会社</v>
      </c>
      <c r="AG79" s="26" t="str">
        <f t="shared" ref="AG79" si="1920">AF$2&amp;AF79</f>
        <v>株式会社村田製作所</v>
      </c>
      <c r="AI79" s="26" t="str">
        <f t="shared" ref="AI79:AK79" si="1921">AH$2&amp;AH79</f>
        <v>株式会社NFブロッサムテクノロジーズ</v>
      </c>
      <c r="AK79" s="26" t="str">
        <f t="shared" si="1921"/>
        <v>オムロン　ソーシアルソリューションズ株式会社</v>
      </c>
      <c r="AM79" s="26" t="str">
        <f t="shared" ref="AM79" si="1922">AL$2&amp;AL79</f>
        <v>株式会社日本産業</v>
      </c>
      <c r="AO79" s="26" t="str">
        <f t="shared" ref="AO79:AQ79" si="1923">AN$2&amp;AN79</f>
        <v>株式会社サニックス</v>
      </c>
      <c r="AQ79" s="26" t="str">
        <f t="shared" si="1923"/>
        <v>華為技術日本株式会社</v>
      </c>
      <c r="AS79" s="26" t="str">
        <f t="shared" ref="AS79:AU79" si="1924">AR$2&amp;AR79</f>
        <v>荏原実業株式会社</v>
      </c>
      <c r="AU79" s="26" t="str">
        <f t="shared" si="1924"/>
        <v>株式会社エクソル</v>
      </c>
      <c r="AW79" s="26" t="str">
        <f t="shared" ref="AW79:AY79" si="1925">AV$2&amp;AV79</f>
        <v>オーデリック株式会社</v>
      </c>
      <c r="AY79" s="26" t="str">
        <f t="shared" si="1925"/>
        <v>合同会社DMM．com</v>
      </c>
      <c r="BA79" s="26" t="str">
        <f t="shared" ref="BA79" si="1926">AZ$2&amp;AZ79</f>
        <v>トヨタ自動車株式会社</v>
      </c>
      <c r="BC79" s="26" t="str">
        <f t="shared" ref="BC79:BE79" si="1927">BB$2&amp;BB79</f>
        <v>日本エネルギー総合システム株式会社</v>
      </c>
      <c r="BE79" s="26" t="str">
        <f t="shared" si="1927"/>
        <v>Upsolar　Japan株式会社</v>
      </c>
      <c r="BG79" s="26" t="str">
        <f t="shared" ref="BG79:BI79" si="1928">BF$2&amp;BF79</f>
        <v>合同会社Solax　Power　Network</v>
      </c>
      <c r="BI79" s="26" t="str">
        <f t="shared" si="1928"/>
        <v>株式会社リミックスポイント</v>
      </c>
      <c r="BK79" s="26" t="str">
        <f t="shared" ref="BK79:BM79" si="1929">BJ$2&amp;BJ79</f>
        <v>Sungrow　Japan株式会社</v>
      </c>
      <c r="BM79" s="26" t="str">
        <f t="shared" si="1929"/>
        <v>台湾プラスチックジャパンニューエナジー株式会社</v>
      </c>
      <c r="BO79" s="26" t="str">
        <f t="shared" ref="BO79" si="1930">BN$2&amp;BN79</f>
        <v>GoodWe　Japan株式会社</v>
      </c>
      <c r="BQ79" s="26" t="str">
        <f t="shared" ref="BQ79:BS79" si="1931">BP$2&amp;BP79</f>
        <v>株式会社VOLT</v>
      </c>
      <c r="BS79" s="38" t="str">
        <f t="shared" si="1931"/>
        <v/>
      </c>
      <c r="BU79" s="26" t="str">
        <f t="shared" ref="BU79" si="1932">BT$2&amp;BT79</f>
        <v/>
      </c>
      <c r="BW79" s="26" t="str">
        <f t="shared" ref="BW79" si="1933">BV$2&amp;BV79</f>
        <v/>
      </c>
      <c r="BY79" s="26" t="str">
        <f t="shared" ref="BY79" si="1934">BX$2&amp;BX79</f>
        <v/>
      </c>
      <c r="CA79" s="26" t="str">
        <f t="shared" ref="CA79" si="1935">BZ$2&amp;BZ79</f>
        <v/>
      </c>
      <c r="CC79" s="26" t="str">
        <f t="shared" ref="CC79" si="1936">CB$2&amp;CB79</f>
        <v/>
      </c>
    </row>
    <row r="80" spans="5:81" x14ac:dyDescent="0.55000000000000004">
      <c r="E80" s="26" t="str">
        <f t="shared" si="1650"/>
        <v>エリーパワー株式会社</v>
      </c>
      <c r="F80" s="25" t="s">
        <v>77</v>
      </c>
      <c r="G80" s="26" t="str">
        <f t="shared" si="1650"/>
        <v>シャープ株式会社JHーWBPD9330</v>
      </c>
      <c r="H80" s="25" t="s">
        <v>269</v>
      </c>
      <c r="I80" s="26" t="str">
        <f t="shared" ref="I80" si="1937">H$2&amp;H80</f>
        <v>パナソニック株式会社PLJーRC42133AK</v>
      </c>
      <c r="K80" s="26" t="str">
        <f t="shared" ref="K80" si="1938">J$2&amp;J80</f>
        <v>京セラ株式会社</v>
      </c>
      <c r="M80" s="26" t="str">
        <f t="shared" ref="M80" si="1939">L$2&amp;L80</f>
        <v>ニチコン株式会社</v>
      </c>
      <c r="O80" s="26" t="str">
        <f t="shared" ref="O80:Q80" si="1940">N$2&amp;N80</f>
        <v>長州産業株式会社</v>
      </c>
      <c r="Q80" s="26" t="str">
        <f t="shared" si="1940"/>
        <v>住友電気工業株式会社</v>
      </c>
      <c r="S80" s="26" t="str">
        <f t="shared" ref="S80:U80" si="1941">R$2&amp;R80</f>
        <v>ダイヤゼブラ電機株式会社</v>
      </c>
      <c r="U80" s="26" t="str">
        <f t="shared" si="1941"/>
        <v>カナディアン・ソーラー・ジャパン株式会社</v>
      </c>
      <c r="W80" s="26" t="str">
        <f t="shared" ref="W80" si="1942">V$2&amp;V80</f>
        <v>サンテックパワージャパン株式会社</v>
      </c>
      <c r="Y80" s="26" t="str">
        <f t="shared" ref="Y80" si="1943">X$2&amp;X80</f>
        <v>ハンファジャパン株式会社</v>
      </c>
      <c r="AA80" s="26" t="str">
        <f t="shared" ref="AA80" si="1944">Z$2&amp;Z80</f>
        <v>株式会社Looop</v>
      </c>
      <c r="AC80" s="26" t="str">
        <f t="shared" ref="AC80:AE80" si="1945">AB$2&amp;AB80</f>
        <v>デルタ電子株式会社</v>
      </c>
      <c r="AE80" s="26" t="str">
        <f t="shared" si="1945"/>
        <v>スマートソーラー株式会社</v>
      </c>
      <c r="AG80" s="26" t="str">
        <f t="shared" ref="AG80" si="1946">AF$2&amp;AF80</f>
        <v>株式会社村田製作所</v>
      </c>
      <c r="AI80" s="26" t="str">
        <f t="shared" ref="AI80:AK80" si="1947">AH$2&amp;AH80</f>
        <v>株式会社NFブロッサムテクノロジーズ</v>
      </c>
      <c r="AK80" s="26" t="str">
        <f t="shared" si="1947"/>
        <v>オムロン　ソーシアルソリューションズ株式会社</v>
      </c>
      <c r="AM80" s="26" t="str">
        <f t="shared" ref="AM80" si="1948">AL$2&amp;AL80</f>
        <v>株式会社日本産業</v>
      </c>
      <c r="AO80" s="26" t="str">
        <f t="shared" ref="AO80:AQ80" si="1949">AN$2&amp;AN80</f>
        <v>株式会社サニックス</v>
      </c>
      <c r="AQ80" s="26" t="str">
        <f t="shared" si="1949"/>
        <v>華為技術日本株式会社</v>
      </c>
      <c r="AS80" s="26" t="str">
        <f t="shared" ref="AS80:AU80" si="1950">AR$2&amp;AR80</f>
        <v>荏原実業株式会社</v>
      </c>
      <c r="AU80" s="26" t="str">
        <f t="shared" si="1950"/>
        <v>株式会社エクソル</v>
      </c>
      <c r="AW80" s="26" t="str">
        <f t="shared" ref="AW80:AY80" si="1951">AV$2&amp;AV80</f>
        <v>オーデリック株式会社</v>
      </c>
      <c r="AY80" s="26" t="str">
        <f t="shared" si="1951"/>
        <v>合同会社DMM．com</v>
      </c>
      <c r="BA80" s="26" t="str">
        <f t="shared" ref="BA80" si="1952">AZ$2&amp;AZ80</f>
        <v>トヨタ自動車株式会社</v>
      </c>
      <c r="BC80" s="26" t="str">
        <f t="shared" ref="BC80:BE80" si="1953">BB$2&amp;BB80</f>
        <v>日本エネルギー総合システム株式会社</v>
      </c>
      <c r="BE80" s="26" t="str">
        <f t="shared" si="1953"/>
        <v>Upsolar　Japan株式会社</v>
      </c>
      <c r="BG80" s="26" t="str">
        <f t="shared" ref="BG80:BI80" si="1954">BF$2&amp;BF80</f>
        <v>合同会社Solax　Power　Network</v>
      </c>
      <c r="BI80" s="26" t="str">
        <f t="shared" si="1954"/>
        <v>株式会社リミックスポイント</v>
      </c>
      <c r="BK80" s="26" t="str">
        <f t="shared" ref="BK80:BM80" si="1955">BJ$2&amp;BJ80</f>
        <v>Sungrow　Japan株式会社</v>
      </c>
      <c r="BM80" s="26" t="str">
        <f t="shared" si="1955"/>
        <v>台湾プラスチックジャパンニューエナジー株式会社</v>
      </c>
      <c r="BO80" s="26" t="str">
        <f t="shared" ref="BO80" si="1956">BN$2&amp;BN80</f>
        <v>GoodWe　Japan株式会社</v>
      </c>
      <c r="BQ80" s="26" t="str">
        <f t="shared" ref="BQ80:BS80" si="1957">BP$2&amp;BP80</f>
        <v>株式会社VOLT</v>
      </c>
      <c r="BS80" s="38" t="str">
        <f t="shared" si="1957"/>
        <v/>
      </c>
      <c r="BU80" s="26" t="str">
        <f t="shared" ref="BU80" si="1958">BT$2&amp;BT80</f>
        <v/>
      </c>
      <c r="BW80" s="26" t="str">
        <f t="shared" ref="BW80" si="1959">BV$2&amp;BV80</f>
        <v/>
      </c>
      <c r="BY80" s="26" t="str">
        <f t="shared" ref="BY80" si="1960">BX$2&amp;BX80</f>
        <v/>
      </c>
      <c r="CA80" s="26" t="str">
        <f t="shared" ref="CA80" si="1961">BZ$2&amp;BZ80</f>
        <v/>
      </c>
      <c r="CC80" s="26" t="str">
        <f t="shared" ref="CC80" si="1962">CB$2&amp;CB80</f>
        <v/>
      </c>
    </row>
    <row r="81" spans="5:81" x14ac:dyDescent="0.55000000000000004">
      <c r="E81" s="26" t="str">
        <f t="shared" si="1650"/>
        <v>エリーパワー株式会社</v>
      </c>
      <c r="F81" s="25" t="s">
        <v>90</v>
      </c>
      <c r="G81" s="26" t="str">
        <f t="shared" si="1650"/>
        <v>シャープ株式会社JHーWBPD9340</v>
      </c>
      <c r="H81" s="25" t="s">
        <v>271</v>
      </c>
      <c r="I81" s="26" t="str">
        <f t="shared" ref="I81" si="1963">H$2&amp;H81</f>
        <v>パナソニック株式会社PLJーRC42140K</v>
      </c>
      <c r="K81" s="26" t="str">
        <f t="shared" ref="K81" si="1964">J$2&amp;J81</f>
        <v>京セラ株式会社</v>
      </c>
      <c r="M81" s="26" t="str">
        <f t="shared" ref="M81" si="1965">L$2&amp;L81</f>
        <v>ニチコン株式会社</v>
      </c>
      <c r="O81" s="26" t="str">
        <f t="shared" ref="O81:Q81" si="1966">N$2&amp;N81</f>
        <v>長州産業株式会社</v>
      </c>
      <c r="Q81" s="26" t="str">
        <f t="shared" si="1966"/>
        <v>住友電気工業株式会社</v>
      </c>
      <c r="S81" s="26" t="str">
        <f t="shared" ref="S81:U81" si="1967">R$2&amp;R81</f>
        <v>ダイヤゼブラ電機株式会社</v>
      </c>
      <c r="U81" s="26" t="str">
        <f t="shared" si="1967"/>
        <v>カナディアン・ソーラー・ジャパン株式会社</v>
      </c>
      <c r="W81" s="26" t="str">
        <f t="shared" ref="W81" si="1968">V$2&amp;V81</f>
        <v>サンテックパワージャパン株式会社</v>
      </c>
      <c r="Y81" s="26" t="str">
        <f t="shared" ref="Y81" si="1969">X$2&amp;X81</f>
        <v>ハンファジャパン株式会社</v>
      </c>
      <c r="AA81" s="26" t="str">
        <f t="shared" ref="AA81" si="1970">Z$2&amp;Z81</f>
        <v>株式会社Looop</v>
      </c>
      <c r="AC81" s="26" t="str">
        <f t="shared" ref="AC81:AE81" si="1971">AB$2&amp;AB81</f>
        <v>デルタ電子株式会社</v>
      </c>
      <c r="AE81" s="26" t="str">
        <f t="shared" si="1971"/>
        <v>スマートソーラー株式会社</v>
      </c>
      <c r="AG81" s="26" t="str">
        <f t="shared" ref="AG81" si="1972">AF$2&amp;AF81</f>
        <v>株式会社村田製作所</v>
      </c>
      <c r="AI81" s="26" t="str">
        <f t="shared" ref="AI81:AK81" si="1973">AH$2&amp;AH81</f>
        <v>株式会社NFブロッサムテクノロジーズ</v>
      </c>
      <c r="AK81" s="26" t="str">
        <f t="shared" si="1973"/>
        <v>オムロン　ソーシアルソリューションズ株式会社</v>
      </c>
      <c r="AM81" s="26" t="str">
        <f t="shared" ref="AM81" si="1974">AL$2&amp;AL81</f>
        <v>株式会社日本産業</v>
      </c>
      <c r="AO81" s="26" t="str">
        <f t="shared" ref="AO81:AQ81" si="1975">AN$2&amp;AN81</f>
        <v>株式会社サニックス</v>
      </c>
      <c r="AQ81" s="26" t="str">
        <f t="shared" si="1975"/>
        <v>華為技術日本株式会社</v>
      </c>
      <c r="AS81" s="26" t="str">
        <f t="shared" ref="AS81:AU81" si="1976">AR$2&amp;AR81</f>
        <v>荏原実業株式会社</v>
      </c>
      <c r="AU81" s="26" t="str">
        <f t="shared" si="1976"/>
        <v>株式会社エクソル</v>
      </c>
      <c r="AW81" s="26" t="str">
        <f t="shared" ref="AW81:AY81" si="1977">AV$2&amp;AV81</f>
        <v>オーデリック株式会社</v>
      </c>
      <c r="AY81" s="26" t="str">
        <f t="shared" si="1977"/>
        <v>合同会社DMM．com</v>
      </c>
      <c r="BA81" s="26" t="str">
        <f t="shared" ref="BA81" si="1978">AZ$2&amp;AZ81</f>
        <v>トヨタ自動車株式会社</v>
      </c>
      <c r="BC81" s="26" t="str">
        <f t="shared" ref="BC81:BE81" si="1979">BB$2&amp;BB81</f>
        <v>日本エネルギー総合システム株式会社</v>
      </c>
      <c r="BE81" s="26" t="str">
        <f t="shared" si="1979"/>
        <v>Upsolar　Japan株式会社</v>
      </c>
      <c r="BG81" s="26" t="str">
        <f t="shared" ref="BG81:BI81" si="1980">BF$2&amp;BF81</f>
        <v>合同会社Solax　Power　Network</v>
      </c>
      <c r="BI81" s="26" t="str">
        <f t="shared" si="1980"/>
        <v>株式会社リミックスポイント</v>
      </c>
      <c r="BK81" s="26" t="str">
        <f t="shared" ref="BK81:BM81" si="1981">BJ$2&amp;BJ81</f>
        <v>Sungrow　Japan株式会社</v>
      </c>
      <c r="BM81" s="26" t="str">
        <f t="shared" si="1981"/>
        <v>台湾プラスチックジャパンニューエナジー株式会社</v>
      </c>
      <c r="BO81" s="26" t="str">
        <f t="shared" ref="BO81" si="1982">BN$2&amp;BN81</f>
        <v>GoodWe　Japan株式会社</v>
      </c>
      <c r="BQ81" s="26" t="str">
        <f t="shared" ref="BQ81:BS81" si="1983">BP$2&amp;BP81</f>
        <v>株式会社VOLT</v>
      </c>
      <c r="BS81" s="38" t="str">
        <f t="shared" si="1983"/>
        <v/>
      </c>
      <c r="BU81" s="26" t="str">
        <f t="shared" ref="BU81" si="1984">BT$2&amp;BT81</f>
        <v/>
      </c>
      <c r="BW81" s="26" t="str">
        <f t="shared" ref="BW81" si="1985">BV$2&amp;BV81</f>
        <v/>
      </c>
      <c r="BY81" s="26" t="str">
        <f t="shared" ref="BY81" si="1986">BX$2&amp;BX81</f>
        <v/>
      </c>
      <c r="CA81" s="26" t="str">
        <f t="shared" ref="CA81" si="1987">BZ$2&amp;BZ81</f>
        <v/>
      </c>
      <c r="CC81" s="26" t="str">
        <f t="shared" ref="CC81" si="1988">CB$2&amp;CB81</f>
        <v/>
      </c>
    </row>
    <row r="82" spans="5:81" x14ac:dyDescent="0.55000000000000004">
      <c r="E82" s="26" t="str">
        <f t="shared" si="1650"/>
        <v>エリーパワー株式会社</v>
      </c>
      <c r="F82" s="25" t="s">
        <v>55</v>
      </c>
      <c r="G82" s="26" t="str">
        <f t="shared" si="1650"/>
        <v>シャープ株式会社JHーWBPD9350</v>
      </c>
      <c r="H82" s="25" t="s">
        <v>339</v>
      </c>
      <c r="I82" s="26" t="str">
        <f t="shared" ref="I82" si="1989">H$2&amp;H82</f>
        <v>パナソニック株式会社PLJーRC42140K050</v>
      </c>
      <c r="K82" s="26" t="str">
        <f t="shared" ref="K82" si="1990">J$2&amp;J82</f>
        <v>京セラ株式会社</v>
      </c>
      <c r="M82" s="26" t="str">
        <f t="shared" ref="M82" si="1991">L$2&amp;L82</f>
        <v>ニチコン株式会社</v>
      </c>
      <c r="O82" s="26" t="str">
        <f t="shared" ref="O82:Q82" si="1992">N$2&amp;N82</f>
        <v>長州産業株式会社</v>
      </c>
      <c r="Q82" s="26" t="str">
        <f t="shared" si="1992"/>
        <v>住友電気工業株式会社</v>
      </c>
      <c r="S82" s="26" t="str">
        <f t="shared" ref="S82:U82" si="1993">R$2&amp;R82</f>
        <v>ダイヤゼブラ電機株式会社</v>
      </c>
      <c r="U82" s="26" t="str">
        <f t="shared" si="1993"/>
        <v>カナディアン・ソーラー・ジャパン株式会社</v>
      </c>
      <c r="W82" s="26" t="str">
        <f t="shared" ref="W82" si="1994">V$2&amp;V82</f>
        <v>サンテックパワージャパン株式会社</v>
      </c>
      <c r="Y82" s="26" t="str">
        <f t="shared" ref="Y82" si="1995">X$2&amp;X82</f>
        <v>ハンファジャパン株式会社</v>
      </c>
      <c r="AA82" s="26" t="str">
        <f t="shared" ref="AA82" si="1996">Z$2&amp;Z82</f>
        <v>株式会社Looop</v>
      </c>
      <c r="AC82" s="26" t="str">
        <f t="shared" ref="AC82:AE82" si="1997">AB$2&amp;AB82</f>
        <v>デルタ電子株式会社</v>
      </c>
      <c r="AE82" s="26" t="str">
        <f t="shared" si="1997"/>
        <v>スマートソーラー株式会社</v>
      </c>
      <c r="AG82" s="26" t="str">
        <f t="shared" ref="AG82" si="1998">AF$2&amp;AF82</f>
        <v>株式会社村田製作所</v>
      </c>
      <c r="AI82" s="26" t="str">
        <f t="shared" ref="AI82:AK82" si="1999">AH$2&amp;AH82</f>
        <v>株式会社NFブロッサムテクノロジーズ</v>
      </c>
      <c r="AK82" s="26" t="str">
        <f t="shared" si="1999"/>
        <v>オムロン　ソーシアルソリューションズ株式会社</v>
      </c>
      <c r="AM82" s="26" t="str">
        <f t="shared" ref="AM82" si="2000">AL$2&amp;AL82</f>
        <v>株式会社日本産業</v>
      </c>
      <c r="AO82" s="26" t="str">
        <f t="shared" ref="AO82:AQ82" si="2001">AN$2&amp;AN82</f>
        <v>株式会社サニックス</v>
      </c>
      <c r="AQ82" s="26" t="str">
        <f t="shared" si="2001"/>
        <v>華為技術日本株式会社</v>
      </c>
      <c r="AS82" s="26" t="str">
        <f t="shared" ref="AS82:AU82" si="2002">AR$2&amp;AR82</f>
        <v>荏原実業株式会社</v>
      </c>
      <c r="AU82" s="26" t="str">
        <f t="shared" si="2002"/>
        <v>株式会社エクソル</v>
      </c>
      <c r="AW82" s="26" t="str">
        <f t="shared" ref="AW82:AY82" si="2003">AV$2&amp;AV82</f>
        <v>オーデリック株式会社</v>
      </c>
      <c r="AY82" s="26" t="str">
        <f t="shared" si="2003"/>
        <v>合同会社DMM．com</v>
      </c>
      <c r="BA82" s="26" t="str">
        <f t="shared" ref="BA82" si="2004">AZ$2&amp;AZ82</f>
        <v>トヨタ自動車株式会社</v>
      </c>
      <c r="BC82" s="26" t="str">
        <f t="shared" ref="BC82:BE82" si="2005">BB$2&amp;BB82</f>
        <v>日本エネルギー総合システム株式会社</v>
      </c>
      <c r="BE82" s="26" t="str">
        <f t="shared" si="2005"/>
        <v>Upsolar　Japan株式会社</v>
      </c>
      <c r="BG82" s="26" t="str">
        <f t="shared" ref="BG82:BI82" si="2006">BF$2&amp;BF82</f>
        <v>合同会社Solax　Power　Network</v>
      </c>
      <c r="BI82" s="26" t="str">
        <f t="shared" si="2006"/>
        <v>株式会社リミックスポイント</v>
      </c>
      <c r="BK82" s="26" t="str">
        <f t="shared" ref="BK82:BM82" si="2007">BJ$2&amp;BJ82</f>
        <v>Sungrow　Japan株式会社</v>
      </c>
      <c r="BM82" s="26" t="str">
        <f t="shared" si="2007"/>
        <v>台湾プラスチックジャパンニューエナジー株式会社</v>
      </c>
      <c r="BO82" s="26" t="str">
        <f t="shared" ref="BO82" si="2008">BN$2&amp;BN82</f>
        <v>GoodWe　Japan株式会社</v>
      </c>
      <c r="BQ82" s="26" t="str">
        <f t="shared" ref="BQ82:BS82" si="2009">BP$2&amp;BP82</f>
        <v>株式会社VOLT</v>
      </c>
      <c r="BS82" s="38" t="str">
        <f t="shared" si="2009"/>
        <v/>
      </c>
      <c r="BU82" s="26" t="str">
        <f t="shared" ref="BU82" si="2010">BT$2&amp;BT82</f>
        <v/>
      </c>
      <c r="BW82" s="26" t="str">
        <f t="shared" ref="BW82" si="2011">BV$2&amp;BV82</f>
        <v/>
      </c>
      <c r="BY82" s="26" t="str">
        <f t="shared" ref="BY82" si="2012">BX$2&amp;BX82</f>
        <v/>
      </c>
      <c r="CA82" s="26" t="str">
        <f t="shared" ref="CA82" si="2013">BZ$2&amp;BZ82</f>
        <v/>
      </c>
      <c r="CC82" s="26" t="str">
        <f t="shared" ref="CC82" si="2014">CB$2&amp;CB82</f>
        <v/>
      </c>
    </row>
    <row r="83" spans="5:81" x14ac:dyDescent="0.55000000000000004">
      <c r="E83" s="26" t="str">
        <f t="shared" si="1650"/>
        <v>エリーパワー株式会社</v>
      </c>
      <c r="F83" s="25" t="s">
        <v>56</v>
      </c>
      <c r="G83" s="26" t="str">
        <f t="shared" si="1650"/>
        <v>シャープ株式会社JHーWBPD9360</v>
      </c>
      <c r="H83" s="25" t="s">
        <v>273</v>
      </c>
      <c r="I83" s="26" t="str">
        <f t="shared" ref="I83" si="2015">H$2&amp;H83</f>
        <v>パナソニック株式会社PLJーRC42147K</v>
      </c>
      <c r="K83" s="26" t="str">
        <f t="shared" ref="K83" si="2016">J$2&amp;J83</f>
        <v>京セラ株式会社</v>
      </c>
      <c r="M83" s="26" t="str">
        <f t="shared" ref="M83" si="2017">L$2&amp;L83</f>
        <v>ニチコン株式会社</v>
      </c>
      <c r="O83" s="26" t="str">
        <f t="shared" ref="O83:Q83" si="2018">N$2&amp;N83</f>
        <v>長州産業株式会社</v>
      </c>
      <c r="Q83" s="26" t="str">
        <f t="shared" si="2018"/>
        <v>住友電気工業株式会社</v>
      </c>
      <c r="S83" s="26" t="str">
        <f t="shared" ref="S83:U83" si="2019">R$2&amp;R83</f>
        <v>ダイヤゼブラ電機株式会社</v>
      </c>
      <c r="U83" s="26" t="str">
        <f t="shared" si="2019"/>
        <v>カナディアン・ソーラー・ジャパン株式会社</v>
      </c>
      <c r="W83" s="26" t="str">
        <f t="shared" ref="W83" si="2020">V$2&amp;V83</f>
        <v>サンテックパワージャパン株式会社</v>
      </c>
      <c r="Y83" s="26" t="str">
        <f t="shared" ref="Y83" si="2021">X$2&amp;X83</f>
        <v>ハンファジャパン株式会社</v>
      </c>
      <c r="AA83" s="26" t="str">
        <f t="shared" ref="AA83" si="2022">Z$2&amp;Z83</f>
        <v>株式会社Looop</v>
      </c>
      <c r="AC83" s="26" t="str">
        <f t="shared" ref="AC83:AE83" si="2023">AB$2&amp;AB83</f>
        <v>デルタ電子株式会社</v>
      </c>
      <c r="AE83" s="26" t="str">
        <f t="shared" si="2023"/>
        <v>スマートソーラー株式会社</v>
      </c>
      <c r="AG83" s="26" t="str">
        <f t="shared" ref="AG83" si="2024">AF$2&amp;AF83</f>
        <v>株式会社村田製作所</v>
      </c>
      <c r="AI83" s="26" t="str">
        <f t="shared" ref="AI83:AK83" si="2025">AH$2&amp;AH83</f>
        <v>株式会社NFブロッサムテクノロジーズ</v>
      </c>
      <c r="AK83" s="26" t="str">
        <f t="shared" si="2025"/>
        <v>オムロン　ソーシアルソリューションズ株式会社</v>
      </c>
      <c r="AM83" s="26" t="str">
        <f t="shared" ref="AM83" si="2026">AL$2&amp;AL83</f>
        <v>株式会社日本産業</v>
      </c>
      <c r="AO83" s="26" t="str">
        <f t="shared" ref="AO83:AQ83" si="2027">AN$2&amp;AN83</f>
        <v>株式会社サニックス</v>
      </c>
      <c r="AQ83" s="26" t="str">
        <f t="shared" si="2027"/>
        <v>華為技術日本株式会社</v>
      </c>
      <c r="AS83" s="26" t="str">
        <f t="shared" ref="AS83:AU83" si="2028">AR$2&amp;AR83</f>
        <v>荏原実業株式会社</v>
      </c>
      <c r="AU83" s="26" t="str">
        <f t="shared" si="2028"/>
        <v>株式会社エクソル</v>
      </c>
      <c r="AW83" s="26" t="str">
        <f t="shared" ref="AW83:AY83" si="2029">AV$2&amp;AV83</f>
        <v>オーデリック株式会社</v>
      </c>
      <c r="AY83" s="26" t="str">
        <f t="shared" si="2029"/>
        <v>合同会社DMM．com</v>
      </c>
      <c r="BA83" s="26" t="str">
        <f t="shared" ref="BA83" si="2030">AZ$2&amp;AZ83</f>
        <v>トヨタ自動車株式会社</v>
      </c>
      <c r="BC83" s="26" t="str">
        <f t="shared" ref="BC83:BE83" si="2031">BB$2&amp;BB83</f>
        <v>日本エネルギー総合システム株式会社</v>
      </c>
      <c r="BE83" s="26" t="str">
        <f t="shared" si="2031"/>
        <v>Upsolar　Japan株式会社</v>
      </c>
      <c r="BG83" s="26" t="str">
        <f t="shared" ref="BG83:BI83" si="2032">BF$2&amp;BF83</f>
        <v>合同会社Solax　Power　Network</v>
      </c>
      <c r="BI83" s="26" t="str">
        <f t="shared" si="2032"/>
        <v>株式会社リミックスポイント</v>
      </c>
      <c r="BK83" s="26" t="str">
        <f t="shared" ref="BK83:BM83" si="2033">BJ$2&amp;BJ83</f>
        <v>Sungrow　Japan株式会社</v>
      </c>
      <c r="BM83" s="26" t="str">
        <f t="shared" si="2033"/>
        <v>台湾プラスチックジャパンニューエナジー株式会社</v>
      </c>
      <c r="BO83" s="26" t="str">
        <f t="shared" ref="BO83" si="2034">BN$2&amp;BN83</f>
        <v>GoodWe　Japan株式会社</v>
      </c>
      <c r="BQ83" s="26" t="str">
        <f t="shared" ref="BQ83:BS83" si="2035">BP$2&amp;BP83</f>
        <v>株式会社VOLT</v>
      </c>
      <c r="BS83" s="38" t="str">
        <f t="shared" si="2035"/>
        <v/>
      </c>
      <c r="BU83" s="26" t="str">
        <f t="shared" ref="BU83" si="2036">BT$2&amp;BT83</f>
        <v/>
      </c>
      <c r="BW83" s="26" t="str">
        <f t="shared" ref="BW83" si="2037">BV$2&amp;BV83</f>
        <v/>
      </c>
      <c r="BY83" s="26" t="str">
        <f t="shared" ref="BY83" si="2038">BX$2&amp;BX83</f>
        <v/>
      </c>
      <c r="CA83" s="26" t="str">
        <f t="shared" ref="CA83" si="2039">BZ$2&amp;BZ83</f>
        <v/>
      </c>
      <c r="CC83" s="26" t="str">
        <f t="shared" ref="CC83" si="2040">CB$2&amp;CB83</f>
        <v/>
      </c>
    </row>
    <row r="84" spans="5:81" x14ac:dyDescent="0.55000000000000004">
      <c r="E84" s="26" t="str">
        <f t="shared" si="1650"/>
        <v>エリーパワー株式会社</v>
      </c>
      <c r="F84" s="25" t="s">
        <v>57</v>
      </c>
      <c r="G84" s="26" t="str">
        <f t="shared" si="1650"/>
        <v>シャープ株式会社JHーWBPD9433</v>
      </c>
      <c r="H84" s="25" t="s">
        <v>338</v>
      </c>
      <c r="I84" s="26" t="str">
        <f t="shared" ref="I84" si="2041">H$2&amp;H84</f>
        <v>パナソニック株式会社PLJーRC42147K050</v>
      </c>
      <c r="K84" s="26" t="str">
        <f t="shared" ref="K84" si="2042">J$2&amp;J84</f>
        <v>京セラ株式会社</v>
      </c>
      <c r="M84" s="26" t="str">
        <f t="shared" ref="M84" si="2043">L$2&amp;L84</f>
        <v>ニチコン株式会社</v>
      </c>
      <c r="O84" s="26" t="str">
        <f t="shared" ref="O84:Q84" si="2044">N$2&amp;N84</f>
        <v>長州産業株式会社</v>
      </c>
      <c r="Q84" s="26" t="str">
        <f t="shared" si="2044"/>
        <v>住友電気工業株式会社</v>
      </c>
      <c r="S84" s="26" t="str">
        <f t="shared" ref="S84:U84" si="2045">R$2&amp;R84</f>
        <v>ダイヤゼブラ電機株式会社</v>
      </c>
      <c r="U84" s="26" t="str">
        <f t="shared" si="2045"/>
        <v>カナディアン・ソーラー・ジャパン株式会社</v>
      </c>
      <c r="W84" s="26" t="str">
        <f t="shared" ref="W84" si="2046">V$2&amp;V84</f>
        <v>サンテックパワージャパン株式会社</v>
      </c>
      <c r="Y84" s="26" t="str">
        <f t="shared" ref="Y84" si="2047">X$2&amp;X84</f>
        <v>ハンファジャパン株式会社</v>
      </c>
      <c r="AA84" s="26" t="str">
        <f t="shared" ref="AA84" si="2048">Z$2&amp;Z84</f>
        <v>株式会社Looop</v>
      </c>
      <c r="AC84" s="26" t="str">
        <f t="shared" ref="AC84:AE84" si="2049">AB$2&amp;AB84</f>
        <v>デルタ電子株式会社</v>
      </c>
      <c r="AE84" s="26" t="str">
        <f t="shared" si="2049"/>
        <v>スマートソーラー株式会社</v>
      </c>
      <c r="AG84" s="26" t="str">
        <f t="shared" ref="AG84" si="2050">AF$2&amp;AF84</f>
        <v>株式会社村田製作所</v>
      </c>
      <c r="AI84" s="26" t="str">
        <f t="shared" ref="AI84:AK84" si="2051">AH$2&amp;AH84</f>
        <v>株式会社NFブロッサムテクノロジーズ</v>
      </c>
      <c r="AK84" s="26" t="str">
        <f t="shared" si="2051"/>
        <v>オムロン　ソーシアルソリューションズ株式会社</v>
      </c>
      <c r="AM84" s="26" t="str">
        <f t="shared" ref="AM84" si="2052">AL$2&amp;AL84</f>
        <v>株式会社日本産業</v>
      </c>
      <c r="AO84" s="26" t="str">
        <f t="shared" ref="AO84:AQ84" si="2053">AN$2&amp;AN84</f>
        <v>株式会社サニックス</v>
      </c>
      <c r="AQ84" s="26" t="str">
        <f t="shared" si="2053"/>
        <v>華為技術日本株式会社</v>
      </c>
      <c r="AS84" s="26" t="str">
        <f t="shared" ref="AS84:AU84" si="2054">AR$2&amp;AR84</f>
        <v>荏原実業株式会社</v>
      </c>
      <c r="AU84" s="26" t="str">
        <f t="shared" si="2054"/>
        <v>株式会社エクソル</v>
      </c>
      <c r="AW84" s="26" t="str">
        <f t="shared" ref="AW84:AY84" si="2055">AV$2&amp;AV84</f>
        <v>オーデリック株式会社</v>
      </c>
      <c r="AY84" s="26" t="str">
        <f t="shared" si="2055"/>
        <v>合同会社DMM．com</v>
      </c>
      <c r="BA84" s="26" t="str">
        <f t="shared" ref="BA84" si="2056">AZ$2&amp;AZ84</f>
        <v>トヨタ自動車株式会社</v>
      </c>
      <c r="BC84" s="26" t="str">
        <f t="shared" ref="BC84:BE84" si="2057">BB$2&amp;BB84</f>
        <v>日本エネルギー総合システム株式会社</v>
      </c>
      <c r="BE84" s="26" t="str">
        <f t="shared" si="2057"/>
        <v>Upsolar　Japan株式会社</v>
      </c>
      <c r="BG84" s="26" t="str">
        <f t="shared" ref="BG84:BI84" si="2058">BF$2&amp;BF84</f>
        <v>合同会社Solax　Power　Network</v>
      </c>
      <c r="BI84" s="26" t="str">
        <f t="shared" si="2058"/>
        <v>株式会社リミックスポイント</v>
      </c>
      <c r="BK84" s="26" t="str">
        <f t="shared" ref="BK84:BM84" si="2059">BJ$2&amp;BJ84</f>
        <v>Sungrow　Japan株式会社</v>
      </c>
      <c r="BM84" s="26" t="str">
        <f t="shared" si="2059"/>
        <v>台湾プラスチックジャパンニューエナジー株式会社</v>
      </c>
      <c r="BO84" s="26" t="str">
        <f t="shared" ref="BO84" si="2060">BN$2&amp;BN84</f>
        <v>GoodWe　Japan株式会社</v>
      </c>
      <c r="BQ84" s="26" t="str">
        <f t="shared" ref="BQ84:BS84" si="2061">BP$2&amp;BP84</f>
        <v>株式会社VOLT</v>
      </c>
      <c r="BS84" s="38" t="str">
        <f t="shared" si="2061"/>
        <v/>
      </c>
      <c r="BU84" s="26" t="str">
        <f t="shared" ref="BU84" si="2062">BT$2&amp;BT84</f>
        <v/>
      </c>
      <c r="BW84" s="26" t="str">
        <f t="shared" ref="BW84" si="2063">BV$2&amp;BV84</f>
        <v/>
      </c>
      <c r="BY84" s="26" t="str">
        <f t="shared" ref="BY84" si="2064">BX$2&amp;BX84</f>
        <v/>
      </c>
      <c r="CA84" s="26" t="str">
        <f t="shared" ref="CA84" si="2065">BZ$2&amp;BZ84</f>
        <v/>
      </c>
      <c r="CC84" s="26" t="str">
        <f t="shared" ref="CC84" si="2066">CB$2&amp;CB84</f>
        <v/>
      </c>
    </row>
    <row r="85" spans="5:81" x14ac:dyDescent="0.55000000000000004">
      <c r="E85" s="26" t="str">
        <f t="shared" si="1650"/>
        <v>エリーパワー株式会社</v>
      </c>
      <c r="F85" s="25" t="s">
        <v>64</v>
      </c>
      <c r="G85" s="26" t="str">
        <f t="shared" si="1650"/>
        <v>シャープ株式会社JHーWBPD9455</v>
      </c>
      <c r="H85" s="25" t="s">
        <v>145</v>
      </c>
      <c r="I85" s="26" t="str">
        <f t="shared" ref="I85" si="2067">H$2&amp;H85</f>
        <v>パナソニック株式会社PLJーRC42154A</v>
      </c>
      <c r="K85" s="26" t="str">
        <f t="shared" ref="K85" si="2068">J$2&amp;J85</f>
        <v>京セラ株式会社</v>
      </c>
      <c r="M85" s="26" t="str">
        <f t="shared" ref="M85" si="2069">L$2&amp;L85</f>
        <v>ニチコン株式会社</v>
      </c>
      <c r="O85" s="26" t="str">
        <f t="shared" ref="O85:Q85" si="2070">N$2&amp;N85</f>
        <v>長州産業株式会社</v>
      </c>
      <c r="Q85" s="26" t="str">
        <f t="shared" si="2070"/>
        <v>住友電気工業株式会社</v>
      </c>
      <c r="S85" s="26" t="str">
        <f t="shared" ref="S85:U85" si="2071">R$2&amp;R85</f>
        <v>ダイヤゼブラ電機株式会社</v>
      </c>
      <c r="U85" s="26" t="str">
        <f t="shared" si="2071"/>
        <v>カナディアン・ソーラー・ジャパン株式会社</v>
      </c>
      <c r="W85" s="26" t="str">
        <f t="shared" ref="W85" si="2072">V$2&amp;V85</f>
        <v>サンテックパワージャパン株式会社</v>
      </c>
      <c r="Y85" s="26" t="str">
        <f t="shared" ref="Y85" si="2073">X$2&amp;X85</f>
        <v>ハンファジャパン株式会社</v>
      </c>
      <c r="AA85" s="26" t="str">
        <f t="shared" ref="AA85" si="2074">Z$2&amp;Z85</f>
        <v>株式会社Looop</v>
      </c>
      <c r="AC85" s="26" t="str">
        <f t="shared" ref="AC85:AE85" si="2075">AB$2&amp;AB85</f>
        <v>デルタ電子株式会社</v>
      </c>
      <c r="AE85" s="26" t="str">
        <f t="shared" si="2075"/>
        <v>スマートソーラー株式会社</v>
      </c>
      <c r="AG85" s="26" t="str">
        <f t="shared" ref="AG85" si="2076">AF$2&amp;AF85</f>
        <v>株式会社村田製作所</v>
      </c>
      <c r="AI85" s="26" t="str">
        <f t="shared" ref="AI85:AK85" si="2077">AH$2&amp;AH85</f>
        <v>株式会社NFブロッサムテクノロジーズ</v>
      </c>
      <c r="AK85" s="26" t="str">
        <f t="shared" si="2077"/>
        <v>オムロン　ソーシアルソリューションズ株式会社</v>
      </c>
      <c r="AM85" s="26" t="str">
        <f t="shared" ref="AM85" si="2078">AL$2&amp;AL85</f>
        <v>株式会社日本産業</v>
      </c>
      <c r="AO85" s="26" t="str">
        <f t="shared" ref="AO85:AQ85" si="2079">AN$2&amp;AN85</f>
        <v>株式会社サニックス</v>
      </c>
      <c r="AQ85" s="26" t="str">
        <f t="shared" si="2079"/>
        <v>華為技術日本株式会社</v>
      </c>
      <c r="AS85" s="26" t="str">
        <f t="shared" ref="AS85:AU85" si="2080">AR$2&amp;AR85</f>
        <v>荏原実業株式会社</v>
      </c>
      <c r="AU85" s="26" t="str">
        <f t="shared" si="2080"/>
        <v>株式会社エクソル</v>
      </c>
      <c r="AW85" s="26" t="str">
        <f t="shared" ref="AW85:AY85" si="2081">AV$2&amp;AV85</f>
        <v>オーデリック株式会社</v>
      </c>
      <c r="AY85" s="26" t="str">
        <f t="shared" si="2081"/>
        <v>合同会社DMM．com</v>
      </c>
      <c r="BA85" s="26" t="str">
        <f t="shared" ref="BA85" si="2082">AZ$2&amp;AZ85</f>
        <v>トヨタ自動車株式会社</v>
      </c>
      <c r="BC85" s="26" t="str">
        <f t="shared" ref="BC85:BE85" si="2083">BB$2&amp;BB85</f>
        <v>日本エネルギー総合システム株式会社</v>
      </c>
      <c r="BE85" s="26" t="str">
        <f t="shared" si="2083"/>
        <v>Upsolar　Japan株式会社</v>
      </c>
      <c r="BG85" s="26" t="str">
        <f t="shared" ref="BG85:BI85" si="2084">BF$2&amp;BF85</f>
        <v>合同会社Solax　Power　Network</v>
      </c>
      <c r="BI85" s="26" t="str">
        <f t="shared" si="2084"/>
        <v>株式会社リミックスポイント</v>
      </c>
      <c r="BK85" s="26" t="str">
        <f t="shared" ref="BK85:BM85" si="2085">BJ$2&amp;BJ85</f>
        <v>Sungrow　Japan株式会社</v>
      </c>
      <c r="BM85" s="26" t="str">
        <f t="shared" si="2085"/>
        <v>台湾プラスチックジャパンニューエナジー株式会社</v>
      </c>
      <c r="BO85" s="26" t="str">
        <f t="shared" ref="BO85" si="2086">BN$2&amp;BN85</f>
        <v>GoodWe　Japan株式会社</v>
      </c>
      <c r="BQ85" s="26" t="str">
        <f t="shared" ref="BQ85:BS85" si="2087">BP$2&amp;BP85</f>
        <v>株式会社VOLT</v>
      </c>
      <c r="BS85" s="38" t="str">
        <f t="shared" si="2087"/>
        <v/>
      </c>
      <c r="BU85" s="26" t="str">
        <f t="shared" ref="BU85" si="2088">BT$2&amp;BT85</f>
        <v/>
      </c>
      <c r="BW85" s="26" t="str">
        <f t="shared" ref="BW85" si="2089">BV$2&amp;BV85</f>
        <v/>
      </c>
      <c r="BY85" s="26" t="str">
        <f t="shared" ref="BY85" si="2090">BX$2&amp;BX85</f>
        <v/>
      </c>
      <c r="CA85" s="26" t="str">
        <f t="shared" ref="CA85" si="2091">BZ$2&amp;BZ85</f>
        <v/>
      </c>
      <c r="CC85" s="26" t="str">
        <f t="shared" ref="CC85" si="2092">CB$2&amp;CB85</f>
        <v/>
      </c>
    </row>
    <row r="86" spans="5:81" x14ac:dyDescent="0.55000000000000004">
      <c r="E86" s="26" t="str">
        <f t="shared" si="1650"/>
        <v>エリーパワー株式会社</v>
      </c>
      <c r="F86" s="25" t="s">
        <v>200</v>
      </c>
      <c r="G86" s="26" t="str">
        <f t="shared" si="1650"/>
        <v>シャープ株式会社JHーWBPDA650</v>
      </c>
      <c r="H86" s="25" t="s">
        <v>274</v>
      </c>
      <c r="I86" s="26" t="str">
        <f t="shared" ref="I86" si="2093">H$2&amp;H86</f>
        <v>パナソニック株式会社PLJーRC42154AK</v>
      </c>
      <c r="K86" s="26" t="str">
        <f t="shared" ref="K86" si="2094">J$2&amp;J86</f>
        <v>京セラ株式会社</v>
      </c>
      <c r="M86" s="26" t="str">
        <f t="shared" ref="M86" si="2095">L$2&amp;L86</f>
        <v>ニチコン株式会社</v>
      </c>
      <c r="O86" s="26" t="str">
        <f t="shared" ref="O86:Q86" si="2096">N$2&amp;N86</f>
        <v>長州産業株式会社</v>
      </c>
      <c r="Q86" s="26" t="str">
        <f t="shared" si="2096"/>
        <v>住友電気工業株式会社</v>
      </c>
      <c r="S86" s="26" t="str">
        <f t="shared" ref="S86:U86" si="2097">R$2&amp;R86</f>
        <v>ダイヤゼブラ電機株式会社</v>
      </c>
      <c r="U86" s="26" t="str">
        <f t="shared" si="2097"/>
        <v>カナディアン・ソーラー・ジャパン株式会社</v>
      </c>
      <c r="W86" s="26" t="str">
        <f t="shared" ref="W86" si="2098">V$2&amp;V86</f>
        <v>サンテックパワージャパン株式会社</v>
      </c>
      <c r="Y86" s="26" t="str">
        <f t="shared" ref="Y86" si="2099">X$2&amp;X86</f>
        <v>ハンファジャパン株式会社</v>
      </c>
      <c r="AA86" s="26" t="str">
        <f t="shared" ref="AA86" si="2100">Z$2&amp;Z86</f>
        <v>株式会社Looop</v>
      </c>
      <c r="AC86" s="26" t="str">
        <f t="shared" ref="AC86:AE86" si="2101">AB$2&amp;AB86</f>
        <v>デルタ電子株式会社</v>
      </c>
      <c r="AE86" s="26" t="str">
        <f t="shared" si="2101"/>
        <v>スマートソーラー株式会社</v>
      </c>
      <c r="AG86" s="26" t="str">
        <f t="shared" ref="AG86" si="2102">AF$2&amp;AF86</f>
        <v>株式会社村田製作所</v>
      </c>
      <c r="AI86" s="26" t="str">
        <f t="shared" ref="AI86:AK86" si="2103">AH$2&amp;AH86</f>
        <v>株式会社NFブロッサムテクノロジーズ</v>
      </c>
      <c r="AK86" s="26" t="str">
        <f t="shared" si="2103"/>
        <v>オムロン　ソーシアルソリューションズ株式会社</v>
      </c>
      <c r="AM86" s="26" t="str">
        <f t="shared" ref="AM86" si="2104">AL$2&amp;AL86</f>
        <v>株式会社日本産業</v>
      </c>
      <c r="AO86" s="26" t="str">
        <f t="shared" ref="AO86:AQ86" si="2105">AN$2&amp;AN86</f>
        <v>株式会社サニックス</v>
      </c>
      <c r="AQ86" s="26" t="str">
        <f t="shared" si="2105"/>
        <v>華為技術日本株式会社</v>
      </c>
      <c r="AS86" s="26" t="str">
        <f t="shared" ref="AS86:AU86" si="2106">AR$2&amp;AR86</f>
        <v>荏原実業株式会社</v>
      </c>
      <c r="AU86" s="26" t="str">
        <f t="shared" si="2106"/>
        <v>株式会社エクソル</v>
      </c>
      <c r="AW86" s="26" t="str">
        <f t="shared" ref="AW86:AY86" si="2107">AV$2&amp;AV86</f>
        <v>オーデリック株式会社</v>
      </c>
      <c r="AY86" s="26" t="str">
        <f t="shared" si="2107"/>
        <v>合同会社DMM．com</v>
      </c>
      <c r="BA86" s="26" t="str">
        <f t="shared" ref="BA86" si="2108">AZ$2&amp;AZ86</f>
        <v>トヨタ自動車株式会社</v>
      </c>
      <c r="BC86" s="26" t="str">
        <f t="shared" ref="BC86:BE86" si="2109">BB$2&amp;BB86</f>
        <v>日本エネルギー総合システム株式会社</v>
      </c>
      <c r="BE86" s="26" t="str">
        <f t="shared" si="2109"/>
        <v>Upsolar　Japan株式会社</v>
      </c>
      <c r="BG86" s="26" t="str">
        <f t="shared" ref="BG86:BI86" si="2110">BF$2&amp;BF86</f>
        <v>合同会社Solax　Power　Network</v>
      </c>
      <c r="BI86" s="26" t="str">
        <f t="shared" si="2110"/>
        <v>株式会社リミックスポイント</v>
      </c>
      <c r="BK86" s="26" t="str">
        <f t="shared" ref="BK86:BM86" si="2111">BJ$2&amp;BJ86</f>
        <v>Sungrow　Japan株式会社</v>
      </c>
      <c r="BM86" s="26" t="str">
        <f t="shared" si="2111"/>
        <v>台湾プラスチックジャパンニューエナジー株式会社</v>
      </c>
      <c r="BO86" s="26" t="str">
        <f t="shared" ref="BO86" si="2112">BN$2&amp;BN86</f>
        <v>GoodWe　Japan株式会社</v>
      </c>
      <c r="BQ86" s="26" t="str">
        <f t="shared" ref="BQ86:BS86" si="2113">BP$2&amp;BP86</f>
        <v>株式会社VOLT</v>
      </c>
      <c r="BS86" s="38" t="str">
        <f t="shared" si="2113"/>
        <v/>
      </c>
      <c r="BU86" s="26" t="str">
        <f t="shared" ref="BU86" si="2114">BT$2&amp;BT86</f>
        <v/>
      </c>
      <c r="BW86" s="26" t="str">
        <f t="shared" ref="BW86" si="2115">BV$2&amp;BV86</f>
        <v/>
      </c>
      <c r="BY86" s="26" t="str">
        <f t="shared" ref="BY86" si="2116">BX$2&amp;BX86</f>
        <v/>
      </c>
      <c r="CA86" s="26" t="str">
        <f t="shared" ref="CA86" si="2117">BZ$2&amp;BZ86</f>
        <v/>
      </c>
      <c r="CC86" s="26" t="str">
        <f t="shared" ref="CC86" si="2118">CB$2&amp;CB86</f>
        <v/>
      </c>
    </row>
    <row r="87" spans="5:81" x14ac:dyDescent="0.55000000000000004">
      <c r="E87" s="26" t="str">
        <f t="shared" si="1650"/>
        <v>エリーパワー株式会社</v>
      </c>
      <c r="F87" s="25" t="s">
        <v>196</v>
      </c>
      <c r="G87" s="26" t="str">
        <f t="shared" si="1650"/>
        <v>シャープ株式会社JHーWBPDA660</v>
      </c>
      <c r="H87" s="25" t="s">
        <v>277</v>
      </c>
      <c r="I87" s="26" t="str">
        <f t="shared" ref="I87" si="2119">H$2&amp;H87</f>
        <v>パナソニック株式会社PLJーRC42161K</v>
      </c>
      <c r="K87" s="26" t="str">
        <f t="shared" ref="K87" si="2120">J$2&amp;J87</f>
        <v>京セラ株式会社</v>
      </c>
      <c r="M87" s="26" t="str">
        <f t="shared" ref="M87" si="2121">L$2&amp;L87</f>
        <v>ニチコン株式会社</v>
      </c>
      <c r="O87" s="26" t="str">
        <f t="shared" ref="O87:Q87" si="2122">N$2&amp;N87</f>
        <v>長州産業株式会社</v>
      </c>
      <c r="Q87" s="26" t="str">
        <f t="shared" si="2122"/>
        <v>住友電気工業株式会社</v>
      </c>
      <c r="S87" s="26" t="str">
        <f t="shared" ref="S87:U87" si="2123">R$2&amp;R87</f>
        <v>ダイヤゼブラ電機株式会社</v>
      </c>
      <c r="U87" s="26" t="str">
        <f t="shared" si="2123"/>
        <v>カナディアン・ソーラー・ジャパン株式会社</v>
      </c>
      <c r="W87" s="26" t="str">
        <f t="shared" ref="W87" si="2124">V$2&amp;V87</f>
        <v>サンテックパワージャパン株式会社</v>
      </c>
      <c r="Y87" s="26" t="str">
        <f t="shared" ref="Y87" si="2125">X$2&amp;X87</f>
        <v>ハンファジャパン株式会社</v>
      </c>
      <c r="AA87" s="26" t="str">
        <f t="shared" ref="AA87" si="2126">Z$2&amp;Z87</f>
        <v>株式会社Looop</v>
      </c>
      <c r="AC87" s="26" t="str">
        <f t="shared" ref="AC87:AE87" si="2127">AB$2&amp;AB87</f>
        <v>デルタ電子株式会社</v>
      </c>
      <c r="AE87" s="26" t="str">
        <f t="shared" si="2127"/>
        <v>スマートソーラー株式会社</v>
      </c>
      <c r="AG87" s="26" t="str">
        <f t="shared" ref="AG87" si="2128">AF$2&amp;AF87</f>
        <v>株式会社村田製作所</v>
      </c>
      <c r="AI87" s="26" t="str">
        <f t="shared" ref="AI87:AK87" si="2129">AH$2&amp;AH87</f>
        <v>株式会社NFブロッサムテクノロジーズ</v>
      </c>
      <c r="AK87" s="26" t="str">
        <f t="shared" si="2129"/>
        <v>オムロン　ソーシアルソリューションズ株式会社</v>
      </c>
      <c r="AM87" s="26" t="str">
        <f t="shared" ref="AM87" si="2130">AL$2&amp;AL87</f>
        <v>株式会社日本産業</v>
      </c>
      <c r="AO87" s="26" t="str">
        <f t="shared" ref="AO87:AQ87" si="2131">AN$2&amp;AN87</f>
        <v>株式会社サニックス</v>
      </c>
      <c r="AQ87" s="26" t="str">
        <f t="shared" si="2131"/>
        <v>華為技術日本株式会社</v>
      </c>
      <c r="AS87" s="26" t="str">
        <f t="shared" ref="AS87:AU87" si="2132">AR$2&amp;AR87</f>
        <v>荏原実業株式会社</v>
      </c>
      <c r="AU87" s="26" t="str">
        <f t="shared" si="2132"/>
        <v>株式会社エクソル</v>
      </c>
      <c r="AW87" s="26" t="str">
        <f t="shared" ref="AW87:AY87" si="2133">AV$2&amp;AV87</f>
        <v>オーデリック株式会社</v>
      </c>
      <c r="AY87" s="26" t="str">
        <f t="shared" si="2133"/>
        <v>合同会社DMM．com</v>
      </c>
      <c r="BA87" s="26" t="str">
        <f t="shared" ref="BA87" si="2134">AZ$2&amp;AZ87</f>
        <v>トヨタ自動車株式会社</v>
      </c>
      <c r="BC87" s="26" t="str">
        <f t="shared" ref="BC87:BE87" si="2135">BB$2&amp;BB87</f>
        <v>日本エネルギー総合システム株式会社</v>
      </c>
      <c r="BE87" s="26" t="str">
        <f t="shared" si="2135"/>
        <v>Upsolar　Japan株式会社</v>
      </c>
      <c r="BG87" s="26" t="str">
        <f t="shared" ref="BG87:BI87" si="2136">BF$2&amp;BF87</f>
        <v>合同会社Solax　Power　Network</v>
      </c>
      <c r="BI87" s="26" t="str">
        <f t="shared" si="2136"/>
        <v>株式会社リミックスポイント</v>
      </c>
      <c r="BK87" s="26" t="str">
        <f t="shared" ref="BK87:BM87" si="2137">BJ$2&amp;BJ87</f>
        <v>Sungrow　Japan株式会社</v>
      </c>
      <c r="BM87" s="26" t="str">
        <f t="shared" si="2137"/>
        <v>台湾プラスチックジャパンニューエナジー株式会社</v>
      </c>
      <c r="BO87" s="26" t="str">
        <f t="shared" ref="BO87" si="2138">BN$2&amp;BN87</f>
        <v>GoodWe　Japan株式会社</v>
      </c>
      <c r="BQ87" s="26" t="str">
        <f t="shared" ref="BQ87:BS87" si="2139">BP$2&amp;BP87</f>
        <v>株式会社VOLT</v>
      </c>
      <c r="BS87" s="38" t="str">
        <f t="shared" si="2139"/>
        <v/>
      </c>
      <c r="BU87" s="26" t="str">
        <f t="shared" ref="BU87" si="2140">BT$2&amp;BT87</f>
        <v/>
      </c>
      <c r="BW87" s="26" t="str">
        <f t="shared" ref="BW87" si="2141">BV$2&amp;BV87</f>
        <v/>
      </c>
      <c r="BY87" s="26" t="str">
        <f t="shared" ref="BY87" si="2142">BX$2&amp;BX87</f>
        <v/>
      </c>
      <c r="CA87" s="26" t="str">
        <f t="shared" ref="CA87" si="2143">BZ$2&amp;BZ87</f>
        <v/>
      </c>
      <c r="CC87" s="26" t="str">
        <f t="shared" ref="CC87" si="2144">CB$2&amp;CB87</f>
        <v/>
      </c>
    </row>
    <row r="88" spans="5:81" x14ac:dyDescent="0.55000000000000004">
      <c r="E88" s="26" t="str">
        <f t="shared" si="1650"/>
        <v>エリーパワー株式会社</v>
      </c>
      <c r="F88" s="25" t="s">
        <v>199</v>
      </c>
      <c r="G88" s="26" t="str">
        <f t="shared" si="1650"/>
        <v>シャープ株式会社JHーWBPDA755</v>
      </c>
      <c r="H88" s="25" t="s">
        <v>324</v>
      </c>
      <c r="I88" s="26" t="str">
        <f t="shared" ref="I88" si="2145">H$2&amp;H88</f>
        <v>パナソニック株式会社PLJーRC42161K050</v>
      </c>
      <c r="K88" s="26" t="str">
        <f t="shared" ref="K88" si="2146">J$2&amp;J88</f>
        <v>京セラ株式会社</v>
      </c>
      <c r="M88" s="26" t="str">
        <f t="shared" ref="M88" si="2147">L$2&amp;L88</f>
        <v>ニチコン株式会社</v>
      </c>
      <c r="O88" s="26" t="str">
        <f t="shared" ref="O88:Q88" si="2148">N$2&amp;N88</f>
        <v>長州産業株式会社</v>
      </c>
      <c r="Q88" s="26" t="str">
        <f t="shared" si="2148"/>
        <v>住友電気工業株式会社</v>
      </c>
      <c r="S88" s="26" t="str">
        <f t="shared" ref="S88:U88" si="2149">R$2&amp;R88</f>
        <v>ダイヤゼブラ電機株式会社</v>
      </c>
      <c r="U88" s="26" t="str">
        <f t="shared" si="2149"/>
        <v>カナディアン・ソーラー・ジャパン株式会社</v>
      </c>
      <c r="W88" s="26" t="str">
        <f t="shared" ref="W88" si="2150">V$2&amp;V88</f>
        <v>サンテックパワージャパン株式会社</v>
      </c>
      <c r="Y88" s="26" t="str">
        <f t="shared" ref="Y88" si="2151">X$2&amp;X88</f>
        <v>ハンファジャパン株式会社</v>
      </c>
      <c r="AA88" s="26" t="str">
        <f t="shared" ref="AA88" si="2152">Z$2&amp;Z88</f>
        <v>株式会社Looop</v>
      </c>
      <c r="AC88" s="26" t="str">
        <f t="shared" ref="AC88:AE88" si="2153">AB$2&amp;AB88</f>
        <v>デルタ電子株式会社</v>
      </c>
      <c r="AE88" s="26" t="str">
        <f t="shared" si="2153"/>
        <v>スマートソーラー株式会社</v>
      </c>
      <c r="AG88" s="26" t="str">
        <f t="shared" ref="AG88" si="2154">AF$2&amp;AF88</f>
        <v>株式会社村田製作所</v>
      </c>
      <c r="AI88" s="26" t="str">
        <f t="shared" ref="AI88:AK88" si="2155">AH$2&amp;AH88</f>
        <v>株式会社NFブロッサムテクノロジーズ</v>
      </c>
      <c r="AK88" s="26" t="str">
        <f t="shared" si="2155"/>
        <v>オムロン　ソーシアルソリューションズ株式会社</v>
      </c>
      <c r="AM88" s="26" t="str">
        <f t="shared" ref="AM88" si="2156">AL$2&amp;AL88</f>
        <v>株式会社日本産業</v>
      </c>
      <c r="AO88" s="26" t="str">
        <f t="shared" ref="AO88:AQ88" si="2157">AN$2&amp;AN88</f>
        <v>株式会社サニックス</v>
      </c>
      <c r="AQ88" s="26" t="str">
        <f t="shared" si="2157"/>
        <v>華為技術日本株式会社</v>
      </c>
      <c r="AS88" s="26" t="str">
        <f t="shared" ref="AS88:AU88" si="2158">AR$2&amp;AR88</f>
        <v>荏原実業株式会社</v>
      </c>
      <c r="AU88" s="26" t="str">
        <f t="shared" si="2158"/>
        <v>株式会社エクソル</v>
      </c>
      <c r="AW88" s="26" t="str">
        <f t="shared" ref="AW88:AY88" si="2159">AV$2&amp;AV88</f>
        <v>オーデリック株式会社</v>
      </c>
      <c r="AY88" s="26" t="str">
        <f t="shared" si="2159"/>
        <v>合同会社DMM．com</v>
      </c>
      <c r="BA88" s="26" t="str">
        <f t="shared" ref="BA88" si="2160">AZ$2&amp;AZ88</f>
        <v>トヨタ自動車株式会社</v>
      </c>
      <c r="BC88" s="26" t="str">
        <f t="shared" ref="BC88:BE88" si="2161">BB$2&amp;BB88</f>
        <v>日本エネルギー総合システム株式会社</v>
      </c>
      <c r="BE88" s="26" t="str">
        <f t="shared" si="2161"/>
        <v>Upsolar　Japan株式会社</v>
      </c>
      <c r="BG88" s="26" t="str">
        <f t="shared" ref="BG88:BI88" si="2162">BF$2&amp;BF88</f>
        <v>合同会社Solax　Power　Network</v>
      </c>
      <c r="BI88" s="26" t="str">
        <f t="shared" si="2162"/>
        <v>株式会社リミックスポイント</v>
      </c>
      <c r="BK88" s="26" t="str">
        <f t="shared" ref="BK88:BM88" si="2163">BJ$2&amp;BJ88</f>
        <v>Sungrow　Japan株式会社</v>
      </c>
      <c r="BM88" s="26" t="str">
        <f t="shared" si="2163"/>
        <v>台湾プラスチックジャパンニューエナジー株式会社</v>
      </c>
      <c r="BO88" s="26" t="str">
        <f t="shared" ref="BO88" si="2164">BN$2&amp;BN88</f>
        <v>GoodWe　Japan株式会社</v>
      </c>
      <c r="BQ88" s="26" t="str">
        <f t="shared" ref="BQ88:BS88" si="2165">BP$2&amp;BP88</f>
        <v>株式会社VOLT</v>
      </c>
      <c r="BS88" s="38" t="str">
        <f t="shared" si="2165"/>
        <v/>
      </c>
      <c r="BU88" s="26" t="str">
        <f t="shared" ref="BU88" si="2166">BT$2&amp;BT88</f>
        <v/>
      </c>
      <c r="BW88" s="26" t="str">
        <f t="shared" ref="BW88" si="2167">BV$2&amp;BV88</f>
        <v/>
      </c>
      <c r="BY88" s="26" t="str">
        <f t="shared" ref="BY88" si="2168">BX$2&amp;BX88</f>
        <v/>
      </c>
      <c r="CA88" s="26" t="str">
        <f t="shared" ref="CA88" si="2169">BZ$2&amp;BZ88</f>
        <v/>
      </c>
      <c r="CC88" s="26" t="str">
        <f t="shared" ref="CC88" si="2170">CB$2&amp;CB88</f>
        <v/>
      </c>
    </row>
    <row r="89" spans="5:81" x14ac:dyDescent="0.55000000000000004">
      <c r="E89" s="26" t="str">
        <f t="shared" si="1650"/>
        <v>エリーパワー株式会社</v>
      </c>
      <c r="F89" s="25" t="s">
        <v>202</v>
      </c>
      <c r="G89" s="26" t="str">
        <f t="shared" si="1650"/>
        <v>シャープ株式会社JHーWBPDB650</v>
      </c>
      <c r="H89" s="25" t="s">
        <v>270</v>
      </c>
      <c r="I89" s="26" t="str">
        <f t="shared" ref="I89" si="2171">H$2&amp;H89</f>
        <v>パナソニック株式会社PLJーRE31B035</v>
      </c>
      <c r="K89" s="26" t="str">
        <f t="shared" ref="K89" si="2172">J$2&amp;J89</f>
        <v>京セラ株式会社</v>
      </c>
      <c r="M89" s="26" t="str">
        <f t="shared" ref="M89" si="2173">L$2&amp;L89</f>
        <v>ニチコン株式会社</v>
      </c>
      <c r="O89" s="26" t="str">
        <f t="shared" ref="O89:Q89" si="2174">N$2&amp;N89</f>
        <v>長州産業株式会社</v>
      </c>
      <c r="Q89" s="26" t="str">
        <f t="shared" si="2174"/>
        <v>住友電気工業株式会社</v>
      </c>
      <c r="S89" s="26" t="str">
        <f t="shared" ref="S89:U89" si="2175">R$2&amp;R89</f>
        <v>ダイヤゼブラ電機株式会社</v>
      </c>
      <c r="U89" s="26" t="str">
        <f t="shared" si="2175"/>
        <v>カナディアン・ソーラー・ジャパン株式会社</v>
      </c>
      <c r="W89" s="26" t="str">
        <f t="shared" ref="W89" si="2176">V$2&amp;V89</f>
        <v>サンテックパワージャパン株式会社</v>
      </c>
      <c r="Y89" s="26" t="str">
        <f t="shared" ref="Y89" si="2177">X$2&amp;X89</f>
        <v>ハンファジャパン株式会社</v>
      </c>
      <c r="AA89" s="26" t="str">
        <f t="shared" ref="AA89" si="2178">Z$2&amp;Z89</f>
        <v>株式会社Looop</v>
      </c>
      <c r="AC89" s="26" t="str">
        <f t="shared" ref="AC89:AE89" si="2179">AB$2&amp;AB89</f>
        <v>デルタ電子株式会社</v>
      </c>
      <c r="AE89" s="26" t="str">
        <f t="shared" si="2179"/>
        <v>スマートソーラー株式会社</v>
      </c>
      <c r="AG89" s="26" t="str">
        <f t="shared" ref="AG89" si="2180">AF$2&amp;AF89</f>
        <v>株式会社村田製作所</v>
      </c>
      <c r="AI89" s="26" t="str">
        <f t="shared" ref="AI89:AK89" si="2181">AH$2&amp;AH89</f>
        <v>株式会社NFブロッサムテクノロジーズ</v>
      </c>
      <c r="AK89" s="26" t="str">
        <f t="shared" si="2181"/>
        <v>オムロン　ソーシアルソリューションズ株式会社</v>
      </c>
      <c r="AM89" s="26" t="str">
        <f t="shared" ref="AM89" si="2182">AL$2&amp;AL89</f>
        <v>株式会社日本産業</v>
      </c>
      <c r="AO89" s="26" t="str">
        <f t="shared" ref="AO89:AQ89" si="2183">AN$2&amp;AN89</f>
        <v>株式会社サニックス</v>
      </c>
      <c r="AQ89" s="26" t="str">
        <f t="shared" si="2183"/>
        <v>華為技術日本株式会社</v>
      </c>
      <c r="AS89" s="26" t="str">
        <f t="shared" ref="AS89:AU89" si="2184">AR$2&amp;AR89</f>
        <v>荏原実業株式会社</v>
      </c>
      <c r="AU89" s="26" t="str">
        <f t="shared" si="2184"/>
        <v>株式会社エクソル</v>
      </c>
      <c r="AW89" s="26" t="str">
        <f t="shared" ref="AW89:AY89" si="2185">AV$2&amp;AV89</f>
        <v>オーデリック株式会社</v>
      </c>
      <c r="AY89" s="26" t="str">
        <f t="shared" si="2185"/>
        <v>合同会社DMM．com</v>
      </c>
      <c r="BA89" s="26" t="str">
        <f t="shared" ref="BA89" si="2186">AZ$2&amp;AZ89</f>
        <v>トヨタ自動車株式会社</v>
      </c>
      <c r="BC89" s="26" t="str">
        <f t="shared" ref="BC89:BE89" si="2187">BB$2&amp;BB89</f>
        <v>日本エネルギー総合システム株式会社</v>
      </c>
      <c r="BE89" s="26" t="str">
        <f t="shared" si="2187"/>
        <v>Upsolar　Japan株式会社</v>
      </c>
      <c r="BG89" s="26" t="str">
        <f t="shared" ref="BG89:BI89" si="2188">BF$2&amp;BF89</f>
        <v>合同会社Solax　Power　Network</v>
      </c>
      <c r="BI89" s="26" t="str">
        <f t="shared" si="2188"/>
        <v>株式会社リミックスポイント</v>
      </c>
      <c r="BK89" s="26" t="str">
        <f t="shared" ref="BK89:BM89" si="2189">BJ$2&amp;BJ89</f>
        <v>Sungrow　Japan株式会社</v>
      </c>
      <c r="BM89" s="26" t="str">
        <f t="shared" si="2189"/>
        <v>台湾プラスチックジャパンニューエナジー株式会社</v>
      </c>
      <c r="BO89" s="26" t="str">
        <f t="shared" ref="BO89" si="2190">BN$2&amp;BN89</f>
        <v>GoodWe　Japan株式会社</v>
      </c>
      <c r="BQ89" s="26" t="str">
        <f t="shared" ref="BQ89:BS89" si="2191">BP$2&amp;BP89</f>
        <v>株式会社VOLT</v>
      </c>
      <c r="BS89" s="38" t="str">
        <f t="shared" si="2191"/>
        <v/>
      </c>
      <c r="BU89" s="26" t="str">
        <f t="shared" ref="BU89" si="2192">BT$2&amp;BT89</f>
        <v/>
      </c>
      <c r="BW89" s="26" t="str">
        <f t="shared" ref="BW89" si="2193">BV$2&amp;BV89</f>
        <v/>
      </c>
      <c r="BY89" s="26" t="str">
        <f t="shared" ref="BY89" si="2194">BX$2&amp;BX89</f>
        <v/>
      </c>
      <c r="CA89" s="26" t="str">
        <f t="shared" ref="CA89" si="2195">BZ$2&amp;BZ89</f>
        <v/>
      </c>
      <c r="CC89" s="26" t="str">
        <f t="shared" ref="CC89" si="2196">CB$2&amp;CB89</f>
        <v/>
      </c>
    </row>
    <row r="90" spans="5:81" x14ac:dyDescent="0.55000000000000004">
      <c r="E90" s="26" t="str">
        <f t="shared" si="1650"/>
        <v>エリーパワー株式会社</v>
      </c>
      <c r="F90" s="25" t="s">
        <v>197</v>
      </c>
      <c r="G90" s="26" t="str">
        <f t="shared" si="1650"/>
        <v>シャープ株式会社JHーWBPDB660</v>
      </c>
      <c r="H90" s="25" t="s">
        <v>306</v>
      </c>
      <c r="I90" s="26" t="str">
        <f t="shared" ref="I90" si="2197">H$2&amp;H90</f>
        <v>パナソニック株式会社PLJーRE31B050035</v>
      </c>
      <c r="K90" s="26" t="str">
        <f t="shared" ref="K90" si="2198">J$2&amp;J90</f>
        <v>京セラ株式会社</v>
      </c>
      <c r="M90" s="26" t="str">
        <f t="shared" ref="M90" si="2199">L$2&amp;L90</f>
        <v>ニチコン株式会社</v>
      </c>
      <c r="O90" s="26" t="str">
        <f t="shared" ref="O90:Q90" si="2200">N$2&amp;N90</f>
        <v>長州産業株式会社</v>
      </c>
      <c r="Q90" s="26" t="str">
        <f t="shared" si="2200"/>
        <v>住友電気工業株式会社</v>
      </c>
      <c r="S90" s="26" t="str">
        <f t="shared" ref="S90:U90" si="2201">R$2&amp;R90</f>
        <v>ダイヤゼブラ電機株式会社</v>
      </c>
      <c r="U90" s="26" t="str">
        <f t="shared" si="2201"/>
        <v>カナディアン・ソーラー・ジャパン株式会社</v>
      </c>
      <c r="W90" s="26" t="str">
        <f t="shared" ref="W90" si="2202">V$2&amp;V90</f>
        <v>サンテックパワージャパン株式会社</v>
      </c>
      <c r="Y90" s="26" t="str">
        <f t="shared" ref="Y90" si="2203">X$2&amp;X90</f>
        <v>ハンファジャパン株式会社</v>
      </c>
      <c r="AA90" s="26" t="str">
        <f t="shared" ref="AA90" si="2204">Z$2&amp;Z90</f>
        <v>株式会社Looop</v>
      </c>
      <c r="AC90" s="26" t="str">
        <f t="shared" ref="AC90:AE90" si="2205">AB$2&amp;AB90</f>
        <v>デルタ電子株式会社</v>
      </c>
      <c r="AE90" s="26" t="str">
        <f t="shared" si="2205"/>
        <v>スマートソーラー株式会社</v>
      </c>
      <c r="AG90" s="26" t="str">
        <f t="shared" ref="AG90" si="2206">AF$2&amp;AF90</f>
        <v>株式会社村田製作所</v>
      </c>
      <c r="AI90" s="26" t="str">
        <f t="shared" ref="AI90:AK90" si="2207">AH$2&amp;AH90</f>
        <v>株式会社NFブロッサムテクノロジーズ</v>
      </c>
      <c r="AK90" s="26" t="str">
        <f t="shared" si="2207"/>
        <v>オムロン　ソーシアルソリューションズ株式会社</v>
      </c>
      <c r="AM90" s="26" t="str">
        <f t="shared" ref="AM90" si="2208">AL$2&amp;AL90</f>
        <v>株式会社日本産業</v>
      </c>
      <c r="AO90" s="26" t="str">
        <f t="shared" ref="AO90:AQ90" si="2209">AN$2&amp;AN90</f>
        <v>株式会社サニックス</v>
      </c>
      <c r="AQ90" s="26" t="str">
        <f t="shared" si="2209"/>
        <v>華為技術日本株式会社</v>
      </c>
      <c r="AS90" s="26" t="str">
        <f t="shared" ref="AS90:AU90" si="2210">AR$2&amp;AR90</f>
        <v>荏原実業株式会社</v>
      </c>
      <c r="AU90" s="26" t="str">
        <f t="shared" si="2210"/>
        <v>株式会社エクソル</v>
      </c>
      <c r="AW90" s="26" t="str">
        <f t="shared" ref="AW90:AY90" si="2211">AV$2&amp;AV90</f>
        <v>オーデリック株式会社</v>
      </c>
      <c r="AY90" s="26" t="str">
        <f t="shared" si="2211"/>
        <v>合同会社DMM．com</v>
      </c>
      <c r="BA90" s="26" t="str">
        <f t="shared" ref="BA90" si="2212">AZ$2&amp;AZ90</f>
        <v>トヨタ自動車株式会社</v>
      </c>
      <c r="BC90" s="26" t="str">
        <f t="shared" ref="BC90:BE90" si="2213">BB$2&amp;BB90</f>
        <v>日本エネルギー総合システム株式会社</v>
      </c>
      <c r="BE90" s="26" t="str">
        <f t="shared" si="2213"/>
        <v>Upsolar　Japan株式会社</v>
      </c>
      <c r="BG90" s="26" t="str">
        <f t="shared" ref="BG90:BI90" si="2214">BF$2&amp;BF90</f>
        <v>合同会社Solax　Power　Network</v>
      </c>
      <c r="BI90" s="26" t="str">
        <f t="shared" si="2214"/>
        <v>株式会社リミックスポイント</v>
      </c>
      <c r="BK90" s="26" t="str">
        <f t="shared" ref="BK90:BM90" si="2215">BJ$2&amp;BJ90</f>
        <v>Sungrow　Japan株式会社</v>
      </c>
      <c r="BM90" s="26" t="str">
        <f t="shared" si="2215"/>
        <v>台湾プラスチックジャパンニューエナジー株式会社</v>
      </c>
      <c r="BO90" s="26" t="str">
        <f t="shared" ref="BO90" si="2216">BN$2&amp;BN90</f>
        <v>GoodWe　Japan株式会社</v>
      </c>
      <c r="BQ90" s="26" t="str">
        <f t="shared" ref="BQ90:BS90" si="2217">BP$2&amp;BP90</f>
        <v>株式会社VOLT</v>
      </c>
      <c r="BS90" s="38" t="str">
        <f t="shared" si="2217"/>
        <v/>
      </c>
      <c r="BU90" s="26" t="str">
        <f t="shared" ref="BU90" si="2218">BT$2&amp;BT90</f>
        <v/>
      </c>
      <c r="BW90" s="26" t="str">
        <f t="shared" ref="BW90" si="2219">BV$2&amp;BV90</f>
        <v/>
      </c>
      <c r="BY90" s="26" t="str">
        <f t="shared" ref="BY90" si="2220">BX$2&amp;BX90</f>
        <v/>
      </c>
      <c r="CA90" s="26" t="str">
        <f t="shared" ref="CA90" si="2221">BZ$2&amp;BZ90</f>
        <v/>
      </c>
      <c r="CC90" s="26" t="str">
        <f t="shared" ref="CC90" si="2222">CB$2&amp;CB90</f>
        <v/>
      </c>
    </row>
    <row r="91" spans="5:81" x14ac:dyDescent="0.55000000000000004">
      <c r="E91" s="26" t="str">
        <f t="shared" si="1650"/>
        <v>エリーパワー株式会社</v>
      </c>
      <c r="F91" s="25" t="s">
        <v>198</v>
      </c>
      <c r="G91" s="26" t="str">
        <f t="shared" si="1650"/>
        <v>シャープ株式会社JHーWBPDB755</v>
      </c>
      <c r="H91" s="25" t="s">
        <v>307</v>
      </c>
      <c r="I91" s="26" t="str">
        <f t="shared" ref="I91" si="2223">H$2&amp;H91</f>
        <v>パナソニック株式会社PLJーRE31B050063</v>
      </c>
      <c r="K91" s="26" t="str">
        <f t="shared" ref="K91" si="2224">J$2&amp;J91</f>
        <v>京セラ株式会社</v>
      </c>
      <c r="M91" s="26" t="str">
        <f t="shared" ref="M91" si="2225">L$2&amp;L91</f>
        <v>ニチコン株式会社</v>
      </c>
      <c r="O91" s="26" t="str">
        <f t="shared" ref="O91:Q91" si="2226">N$2&amp;N91</f>
        <v>長州産業株式会社</v>
      </c>
      <c r="Q91" s="26" t="str">
        <f t="shared" si="2226"/>
        <v>住友電気工業株式会社</v>
      </c>
      <c r="S91" s="26" t="str">
        <f t="shared" ref="S91:U91" si="2227">R$2&amp;R91</f>
        <v>ダイヤゼブラ電機株式会社</v>
      </c>
      <c r="U91" s="26" t="str">
        <f t="shared" si="2227"/>
        <v>カナディアン・ソーラー・ジャパン株式会社</v>
      </c>
      <c r="W91" s="26" t="str">
        <f t="shared" ref="W91" si="2228">V$2&amp;V91</f>
        <v>サンテックパワージャパン株式会社</v>
      </c>
      <c r="Y91" s="26" t="str">
        <f t="shared" ref="Y91" si="2229">X$2&amp;X91</f>
        <v>ハンファジャパン株式会社</v>
      </c>
      <c r="AA91" s="26" t="str">
        <f t="shared" ref="AA91" si="2230">Z$2&amp;Z91</f>
        <v>株式会社Looop</v>
      </c>
      <c r="AC91" s="26" t="str">
        <f t="shared" ref="AC91:AE91" si="2231">AB$2&amp;AB91</f>
        <v>デルタ電子株式会社</v>
      </c>
      <c r="AE91" s="26" t="str">
        <f t="shared" si="2231"/>
        <v>スマートソーラー株式会社</v>
      </c>
      <c r="AG91" s="26" t="str">
        <f t="shared" ref="AG91" si="2232">AF$2&amp;AF91</f>
        <v>株式会社村田製作所</v>
      </c>
      <c r="AI91" s="26" t="str">
        <f t="shared" ref="AI91:AK91" si="2233">AH$2&amp;AH91</f>
        <v>株式会社NFブロッサムテクノロジーズ</v>
      </c>
      <c r="AK91" s="26" t="str">
        <f t="shared" si="2233"/>
        <v>オムロン　ソーシアルソリューションズ株式会社</v>
      </c>
      <c r="AM91" s="26" t="str">
        <f t="shared" ref="AM91" si="2234">AL$2&amp;AL91</f>
        <v>株式会社日本産業</v>
      </c>
      <c r="AO91" s="26" t="str">
        <f t="shared" ref="AO91:AQ91" si="2235">AN$2&amp;AN91</f>
        <v>株式会社サニックス</v>
      </c>
      <c r="AQ91" s="26" t="str">
        <f t="shared" si="2235"/>
        <v>華為技術日本株式会社</v>
      </c>
      <c r="AS91" s="26" t="str">
        <f t="shared" ref="AS91:AU91" si="2236">AR$2&amp;AR91</f>
        <v>荏原実業株式会社</v>
      </c>
      <c r="AU91" s="26" t="str">
        <f t="shared" si="2236"/>
        <v>株式会社エクソル</v>
      </c>
      <c r="AW91" s="26" t="str">
        <f t="shared" ref="AW91:AY91" si="2237">AV$2&amp;AV91</f>
        <v>オーデリック株式会社</v>
      </c>
      <c r="AY91" s="26" t="str">
        <f t="shared" si="2237"/>
        <v>合同会社DMM．com</v>
      </c>
      <c r="BA91" s="26" t="str">
        <f t="shared" ref="BA91" si="2238">AZ$2&amp;AZ91</f>
        <v>トヨタ自動車株式会社</v>
      </c>
      <c r="BC91" s="26" t="str">
        <f t="shared" ref="BC91:BE91" si="2239">BB$2&amp;BB91</f>
        <v>日本エネルギー総合システム株式会社</v>
      </c>
      <c r="BE91" s="26" t="str">
        <f t="shared" si="2239"/>
        <v>Upsolar　Japan株式会社</v>
      </c>
      <c r="BG91" s="26" t="str">
        <f t="shared" ref="BG91:BI91" si="2240">BF$2&amp;BF91</f>
        <v>合同会社Solax　Power　Network</v>
      </c>
      <c r="BI91" s="26" t="str">
        <f t="shared" si="2240"/>
        <v>株式会社リミックスポイント</v>
      </c>
      <c r="BK91" s="26" t="str">
        <f t="shared" ref="BK91:BM91" si="2241">BJ$2&amp;BJ91</f>
        <v>Sungrow　Japan株式会社</v>
      </c>
      <c r="BM91" s="26" t="str">
        <f t="shared" si="2241"/>
        <v>台湾プラスチックジャパンニューエナジー株式会社</v>
      </c>
      <c r="BO91" s="26" t="str">
        <f t="shared" ref="BO91" si="2242">BN$2&amp;BN91</f>
        <v>GoodWe　Japan株式会社</v>
      </c>
      <c r="BQ91" s="26" t="str">
        <f t="shared" ref="BQ91:BS91" si="2243">BP$2&amp;BP91</f>
        <v>株式会社VOLT</v>
      </c>
      <c r="BS91" s="38" t="str">
        <f t="shared" si="2243"/>
        <v/>
      </c>
      <c r="BU91" s="26" t="str">
        <f t="shared" ref="BU91" si="2244">BT$2&amp;BT91</f>
        <v/>
      </c>
      <c r="BW91" s="26" t="str">
        <f t="shared" ref="BW91" si="2245">BV$2&amp;BV91</f>
        <v/>
      </c>
      <c r="BY91" s="26" t="str">
        <f t="shared" ref="BY91" si="2246">BX$2&amp;BX91</f>
        <v/>
      </c>
      <c r="CA91" s="26" t="str">
        <f t="shared" ref="CA91" si="2247">BZ$2&amp;BZ91</f>
        <v/>
      </c>
      <c r="CC91" s="26" t="str">
        <f t="shared" ref="CC91" si="2248">CB$2&amp;CB91</f>
        <v/>
      </c>
    </row>
    <row r="92" spans="5:81" x14ac:dyDescent="0.55000000000000004">
      <c r="E92" s="26" t="str">
        <f t="shared" si="1650"/>
        <v>エリーパワー株式会社</v>
      </c>
      <c r="G92" s="26" t="str">
        <f t="shared" si="1650"/>
        <v>シャープ株式会社</v>
      </c>
      <c r="H92" s="25" t="s">
        <v>308</v>
      </c>
      <c r="I92" s="26" t="str">
        <f t="shared" ref="I92" si="2249">H$2&amp;H92</f>
        <v>パナソニック株式会社PLJーRE31B050067</v>
      </c>
      <c r="K92" s="26" t="str">
        <f t="shared" ref="K92" si="2250">J$2&amp;J92</f>
        <v>京セラ株式会社</v>
      </c>
      <c r="M92" s="26" t="str">
        <f t="shared" ref="M92" si="2251">L$2&amp;L92</f>
        <v>ニチコン株式会社</v>
      </c>
      <c r="O92" s="26" t="str">
        <f t="shared" ref="O92:Q92" si="2252">N$2&amp;N92</f>
        <v>長州産業株式会社</v>
      </c>
      <c r="Q92" s="26" t="str">
        <f t="shared" si="2252"/>
        <v>住友電気工業株式会社</v>
      </c>
      <c r="S92" s="26" t="str">
        <f t="shared" ref="S92:U92" si="2253">R$2&amp;R92</f>
        <v>ダイヤゼブラ電機株式会社</v>
      </c>
      <c r="U92" s="26" t="str">
        <f t="shared" si="2253"/>
        <v>カナディアン・ソーラー・ジャパン株式会社</v>
      </c>
      <c r="W92" s="26" t="str">
        <f t="shared" ref="W92" si="2254">V$2&amp;V92</f>
        <v>サンテックパワージャパン株式会社</v>
      </c>
      <c r="Y92" s="26" t="str">
        <f t="shared" ref="Y92" si="2255">X$2&amp;X92</f>
        <v>ハンファジャパン株式会社</v>
      </c>
      <c r="AA92" s="26" t="str">
        <f t="shared" ref="AA92" si="2256">Z$2&amp;Z92</f>
        <v>株式会社Looop</v>
      </c>
      <c r="AC92" s="26" t="str">
        <f t="shared" ref="AC92:AE92" si="2257">AB$2&amp;AB92</f>
        <v>デルタ電子株式会社</v>
      </c>
      <c r="AE92" s="26" t="str">
        <f t="shared" si="2257"/>
        <v>スマートソーラー株式会社</v>
      </c>
      <c r="AG92" s="26" t="str">
        <f t="shared" ref="AG92" si="2258">AF$2&amp;AF92</f>
        <v>株式会社村田製作所</v>
      </c>
      <c r="AI92" s="26" t="str">
        <f t="shared" ref="AI92:AK92" si="2259">AH$2&amp;AH92</f>
        <v>株式会社NFブロッサムテクノロジーズ</v>
      </c>
      <c r="AK92" s="26" t="str">
        <f t="shared" si="2259"/>
        <v>オムロン　ソーシアルソリューションズ株式会社</v>
      </c>
      <c r="AM92" s="26" t="str">
        <f t="shared" ref="AM92" si="2260">AL$2&amp;AL92</f>
        <v>株式会社日本産業</v>
      </c>
      <c r="AO92" s="26" t="str">
        <f t="shared" ref="AO92:AQ92" si="2261">AN$2&amp;AN92</f>
        <v>株式会社サニックス</v>
      </c>
      <c r="AQ92" s="26" t="str">
        <f t="shared" si="2261"/>
        <v>華為技術日本株式会社</v>
      </c>
      <c r="AS92" s="26" t="str">
        <f t="shared" ref="AS92:AU92" si="2262">AR$2&amp;AR92</f>
        <v>荏原実業株式会社</v>
      </c>
      <c r="AU92" s="26" t="str">
        <f t="shared" si="2262"/>
        <v>株式会社エクソル</v>
      </c>
      <c r="AW92" s="26" t="str">
        <f t="shared" ref="AW92:AY92" si="2263">AV$2&amp;AV92</f>
        <v>オーデリック株式会社</v>
      </c>
      <c r="AY92" s="26" t="str">
        <f t="shared" si="2263"/>
        <v>合同会社DMM．com</v>
      </c>
      <c r="BA92" s="26" t="str">
        <f t="shared" ref="BA92" si="2264">AZ$2&amp;AZ92</f>
        <v>トヨタ自動車株式会社</v>
      </c>
      <c r="BC92" s="26" t="str">
        <f t="shared" ref="BC92:BE92" si="2265">BB$2&amp;BB92</f>
        <v>日本エネルギー総合システム株式会社</v>
      </c>
      <c r="BE92" s="26" t="str">
        <f t="shared" si="2265"/>
        <v>Upsolar　Japan株式会社</v>
      </c>
      <c r="BG92" s="26" t="str">
        <f t="shared" ref="BG92:BI92" si="2266">BF$2&amp;BF92</f>
        <v>合同会社Solax　Power　Network</v>
      </c>
      <c r="BI92" s="26" t="str">
        <f t="shared" si="2266"/>
        <v>株式会社リミックスポイント</v>
      </c>
      <c r="BK92" s="26" t="str">
        <f t="shared" ref="BK92:BM92" si="2267">BJ$2&amp;BJ92</f>
        <v>Sungrow　Japan株式会社</v>
      </c>
      <c r="BM92" s="26" t="str">
        <f t="shared" si="2267"/>
        <v>台湾プラスチックジャパンニューエナジー株式会社</v>
      </c>
      <c r="BO92" s="26" t="str">
        <f t="shared" ref="BO92" si="2268">BN$2&amp;BN92</f>
        <v>GoodWe　Japan株式会社</v>
      </c>
      <c r="BQ92" s="26" t="str">
        <f t="shared" ref="BQ92:BS92" si="2269">BP$2&amp;BP92</f>
        <v>株式会社VOLT</v>
      </c>
      <c r="BS92" s="38" t="str">
        <f t="shared" si="2269"/>
        <v/>
      </c>
      <c r="BU92" s="26" t="str">
        <f t="shared" ref="BU92" si="2270">BT$2&amp;BT92</f>
        <v/>
      </c>
      <c r="BW92" s="26" t="str">
        <f t="shared" ref="BW92" si="2271">BV$2&amp;BV92</f>
        <v/>
      </c>
      <c r="BY92" s="26" t="str">
        <f t="shared" ref="BY92" si="2272">BX$2&amp;BX92</f>
        <v/>
      </c>
      <c r="CA92" s="26" t="str">
        <f t="shared" ref="CA92" si="2273">BZ$2&amp;BZ92</f>
        <v/>
      </c>
      <c r="CC92" s="26" t="str">
        <f t="shared" ref="CC92" si="2274">CB$2&amp;CB92</f>
        <v/>
      </c>
    </row>
    <row r="93" spans="5:81" x14ac:dyDescent="0.55000000000000004">
      <c r="E93" s="26" t="str">
        <f t="shared" si="1650"/>
        <v>エリーパワー株式会社</v>
      </c>
      <c r="G93" s="26" t="str">
        <f t="shared" si="1650"/>
        <v>シャープ株式会社</v>
      </c>
      <c r="H93" s="25" t="s">
        <v>309</v>
      </c>
      <c r="I93" s="26" t="str">
        <f t="shared" ref="I93" si="2275">H$2&amp;H93</f>
        <v>パナソニック株式会社PLJーRE31B050070</v>
      </c>
      <c r="K93" s="26" t="str">
        <f t="shared" ref="K93" si="2276">J$2&amp;J93</f>
        <v>京セラ株式会社</v>
      </c>
      <c r="M93" s="26" t="str">
        <f t="shared" ref="M93" si="2277">L$2&amp;L93</f>
        <v>ニチコン株式会社</v>
      </c>
      <c r="O93" s="26" t="str">
        <f t="shared" ref="O93:Q93" si="2278">N$2&amp;N93</f>
        <v>長州産業株式会社</v>
      </c>
      <c r="Q93" s="26" t="str">
        <f t="shared" si="2278"/>
        <v>住友電気工業株式会社</v>
      </c>
      <c r="S93" s="26" t="str">
        <f t="shared" ref="S93:U93" si="2279">R$2&amp;R93</f>
        <v>ダイヤゼブラ電機株式会社</v>
      </c>
      <c r="U93" s="26" t="str">
        <f t="shared" si="2279"/>
        <v>カナディアン・ソーラー・ジャパン株式会社</v>
      </c>
      <c r="W93" s="26" t="str">
        <f t="shared" ref="W93" si="2280">V$2&amp;V93</f>
        <v>サンテックパワージャパン株式会社</v>
      </c>
      <c r="Y93" s="26" t="str">
        <f t="shared" ref="Y93" si="2281">X$2&amp;X93</f>
        <v>ハンファジャパン株式会社</v>
      </c>
      <c r="AA93" s="26" t="str">
        <f t="shared" ref="AA93" si="2282">Z$2&amp;Z93</f>
        <v>株式会社Looop</v>
      </c>
      <c r="AC93" s="26" t="str">
        <f t="shared" ref="AC93:AE93" si="2283">AB$2&amp;AB93</f>
        <v>デルタ電子株式会社</v>
      </c>
      <c r="AE93" s="26" t="str">
        <f t="shared" si="2283"/>
        <v>スマートソーラー株式会社</v>
      </c>
      <c r="AG93" s="26" t="str">
        <f t="shared" ref="AG93" si="2284">AF$2&amp;AF93</f>
        <v>株式会社村田製作所</v>
      </c>
      <c r="AI93" s="26" t="str">
        <f t="shared" ref="AI93:AK93" si="2285">AH$2&amp;AH93</f>
        <v>株式会社NFブロッサムテクノロジーズ</v>
      </c>
      <c r="AK93" s="26" t="str">
        <f t="shared" si="2285"/>
        <v>オムロン　ソーシアルソリューションズ株式会社</v>
      </c>
      <c r="AM93" s="26" t="str">
        <f t="shared" ref="AM93" si="2286">AL$2&amp;AL93</f>
        <v>株式会社日本産業</v>
      </c>
      <c r="AO93" s="26" t="str">
        <f t="shared" ref="AO93:AQ93" si="2287">AN$2&amp;AN93</f>
        <v>株式会社サニックス</v>
      </c>
      <c r="AQ93" s="26" t="str">
        <f t="shared" si="2287"/>
        <v>華為技術日本株式会社</v>
      </c>
      <c r="AS93" s="26" t="str">
        <f t="shared" ref="AS93:AU93" si="2288">AR$2&amp;AR93</f>
        <v>荏原実業株式会社</v>
      </c>
      <c r="AU93" s="26" t="str">
        <f t="shared" si="2288"/>
        <v>株式会社エクソル</v>
      </c>
      <c r="AW93" s="26" t="str">
        <f t="shared" ref="AW93:AY93" si="2289">AV$2&amp;AV93</f>
        <v>オーデリック株式会社</v>
      </c>
      <c r="AY93" s="26" t="str">
        <f t="shared" si="2289"/>
        <v>合同会社DMM．com</v>
      </c>
      <c r="BA93" s="26" t="str">
        <f t="shared" ref="BA93" si="2290">AZ$2&amp;AZ93</f>
        <v>トヨタ自動車株式会社</v>
      </c>
      <c r="BC93" s="26" t="str">
        <f t="shared" ref="BC93:BE93" si="2291">BB$2&amp;BB93</f>
        <v>日本エネルギー総合システム株式会社</v>
      </c>
      <c r="BE93" s="26" t="str">
        <f t="shared" si="2291"/>
        <v>Upsolar　Japan株式会社</v>
      </c>
      <c r="BG93" s="26" t="str">
        <f t="shared" ref="BG93:BI93" si="2292">BF$2&amp;BF93</f>
        <v>合同会社Solax　Power　Network</v>
      </c>
      <c r="BI93" s="26" t="str">
        <f t="shared" si="2292"/>
        <v>株式会社リミックスポイント</v>
      </c>
      <c r="BK93" s="26" t="str">
        <f t="shared" ref="BK93:BM93" si="2293">BJ$2&amp;BJ93</f>
        <v>Sungrow　Japan株式会社</v>
      </c>
      <c r="BM93" s="26" t="str">
        <f t="shared" si="2293"/>
        <v>台湾プラスチックジャパンニューエナジー株式会社</v>
      </c>
      <c r="BO93" s="26" t="str">
        <f t="shared" ref="BO93" si="2294">BN$2&amp;BN93</f>
        <v>GoodWe　Japan株式会社</v>
      </c>
      <c r="BQ93" s="26" t="str">
        <f t="shared" ref="BQ93:BS93" si="2295">BP$2&amp;BP93</f>
        <v>株式会社VOLT</v>
      </c>
      <c r="BS93" s="38" t="str">
        <f t="shared" si="2295"/>
        <v/>
      </c>
      <c r="BU93" s="26" t="str">
        <f t="shared" ref="BU93" si="2296">BT$2&amp;BT93</f>
        <v/>
      </c>
      <c r="BW93" s="26" t="str">
        <f t="shared" ref="BW93" si="2297">BV$2&amp;BV93</f>
        <v/>
      </c>
      <c r="BY93" s="26" t="str">
        <f t="shared" ref="BY93" si="2298">BX$2&amp;BX93</f>
        <v/>
      </c>
      <c r="CA93" s="26" t="str">
        <f t="shared" ref="CA93" si="2299">BZ$2&amp;BZ93</f>
        <v/>
      </c>
      <c r="CC93" s="26" t="str">
        <f t="shared" ref="CC93" si="2300">CB$2&amp;CB93</f>
        <v/>
      </c>
    </row>
    <row r="94" spans="5:81" x14ac:dyDescent="0.55000000000000004">
      <c r="E94" s="26" t="str">
        <f t="shared" si="1650"/>
        <v>エリーパワー株式会社</v>
      </c>
      <c r="G94" s="26" t="str">
        <f t="shared" si="1650"/>
        <v>シャープ株式会社</v>
      </c>
      <c r="H94" s="25" t="s">
        <v>310</v>
      </c>
      <c r="I94" s="26" t="str">
        <f t="shared" ref="I94" si="2301">H$2&amp;H94</f>
        <v>パナソニック株式会社PLJーRE31B050098</v>
      </c>
      <c r="K94" s="26" t="str">
        <f t="shared" ref="K94" si="2302">J$2&amp;J94</f>
        <v>京セラ株式会社</v>
      </c>
      <c r="M94" s="26" t="str">
        <f t="shared" ref="M94" si="2303">L$2&amp;L94</f>
        <v>ニチコン株式会社</v>
      </c>
      <c r="O94" s="26" t="str">
        <f t="shared" ref="O94:Q94" si="2304">N$2&amp;N94</f>
        <v>長州産業株式会社</v>
      </c>
      <c r="Q94" s="26" t="str">
        <f t="shared" si="2304"/>
        <v>住友電気工業株式会社</v>
      </c>
      <c r="S94" s="26" t="str">
        <f t="shared" ref="S94:U94" si="2305">R$2&amp;R94</f>
        <v>ダイヤゼブラ電機株式会社</v>
      </c>
      <c r="U94" s="26" t="str">
        <f t="shared" si="2305"/>
        <v>カナディアン・ソーラー・ジャパン株式会社</v>
      </c>
      <c r="W94" s="26" t="str">
        <f t="shared" ref="W94" si="2306">V$2&amp;V94</f>
        <v>サンテックパワージャパン株式会社</v>
      </c>
      <c r="Y94" s="26" t="str">
        <f t="shared" ref="Y94" si="2307">X$2&amp;X94</f>
        <v>ハンファジャパン株式会社</v>
      </c>
      <c r="AA94" s="26" t="str">
        <f t="shared" ref="AA94" si="2308">Z$2&amp;Z94</f>
        <v>株式会社Looop</v>
      </c>
      <c r="AC94" s="26" t="str">
        <f t="shared" ref="AC94:AE94" si="2309">AB$2&amp;AB94</f>
        <v>デルタ電子株式会社</v>
      </c>
      <c r="AE94" s="26" t="str">
        <f t="shared" si="2309"/>
        <v>スマートソーラー株式会社</v>
      </c>
      <c r="AG94" s="26" t="str">
        <f t="shared" ref="AG94" si="2310">AF$2&amp;AF94</f>
        <v>株式会社村田製作所</v>
      </c>
      <c r="AI94" s="26" t="str">
        <f t="shared" ref="AI94:AK94" si="2311">AH$2&amp;AH94</f>
        <v>株式会社NFブロッサムテクノロジーズ</v>
      </c>
      <c r="AK94" s="26" t="str">
        <f t="shared" si="2311"/>
        <v>オムロン　ソーシアルソリューションズ株式会社</v>
      </c>
      <c r="AM94" s="26" t="str">
        <f t="shared" ref="AM94" si="2312">AL$2&amp;AL94</f>
        <v>株式会社日本産業</v>
      </c>
      <c r="AO94" s="26" t="str">
        <f t="shared" ref="AO94:AQ94" si="2313">AN$2&amp;AN94</f>
        <v>株式会社サニックス</v>
      </c>
      <c r="AQ94" s="26" t="str">
        <f t="shared" si="2313"/>
        <v>華為技術日本株式会社</v>
      </c>
      <c r="AS94" s="26" t="str">
        <f t="shared" ref="AS94:AU94" si="2314">AR$2&amp;AR94</f>
        <v>荏原実業株式会社</v>
      </c>
      <c r="AU94" s="26" t="str">
        <f t="shared" si="2314"/>
        <v>株式会社エクソル</v>
      </c>
      <c r="AW94" s="26" t="str">
        <f t="shared" ref="AW94:AY94" si="2315">AV$2&amp;AV94</f>
        <v>オーデリック株式会社</v>
      </c>
      <c r="AY94" s="26" t="str">
        <f t="shared" si="2315"/>
        <v>合同会社DMM．com</v>
      </c>
      <c r="BA94" s="26" t="str">
        <f t="shared" ref="BA94" si="2316">AZ$2&amp;AZ94</f>
        <v>トヨタ自動車株式会社</v>
      </c>
      <c r="BC94" s="26" t="str">
        <f t="shared" ref="BC94:BE94" si="2317">BB$2&amp;BB94</f>
        <v>日本エネルギー総合システム株式会社</v>
      </c>
      <c r="BE94" s="26" t="str">
        <f t="shared" si="2317"/>
        <v>Upsolar　Japan株式会社</v>
      </c>
      <c r="BG94" s="26" t="str">
        <f t="shared" ref="BG94:BI94" si="2318">BF$2&amp;BF94</f>
        <v>合同会社Solax　Power　Network</v>
      </c>
      <c r="BI94" s="26" t="str">
        <f t="shared" si="2318"/>
        <v>株式会社リミックスポイント</v>
      </c>
      <c r="BK94" s="26" t="str">
        <f t="shared" ref="BK94:BM94" si="2319">BJ$2&amp;BJ94</f>
        <v>Sungrow　Japan株式会社</v>
      </c>
      <c r="BM94" s="26" t="str">
        <f t="shared" si="2319"/>
        <v>台湾プラスチックジャパンニューエナジー株式会社</v>
      </c>
      <c r="BO94" s="26" t="str">
        <f t="shared" ref="BO94" si="2320">BN$2&amp;BN94</f>
        <v>GoodWe　Japan株式会社</v>
      </c>
      <c r="BQ94" s="26" t="str">
        <f t="shared" ref="BQ94:BS94" si="2321">BP$2&amp;BP94</f>
        <v>株式会社VOLT</v>
      </c>
      <c r="BS94" s="38" t="str">
        <f t="shared" si="2321"/>
        <v/>
      </c>
      <c r="BU94" s="26" t="str">
        <f t="shared" ref="BU94" si="2322">BT$2&amp;BT94</f>
        <v/>
      </c>
      <c r="BW94" s="26" t="str">
        <f t="shared" ref="BW94" si="2323">BV$2&amp;BV94</f>
        <v/>
      </c>
      <c r="BY94" s="26" t="str">
        <f t="shared" ref="BY94" si="2324">BX$2&amp;BX94</f>
        <v/>
      </c>
      <c r="CA94" s="26" t="str">
        <f t="shared" ref="CA94" si="2325">BZ$2&amp;BZ94</f>
        <v/>
      </c>
      <c r="CC94" s="26" t="str">
        <f t="shared" ref="CC94" si="2326">CB$2&amp;CB94</f>
        <v/>
      </c>
    </row>
    <row r="95" spans="5:81" x14ac:dyDescent="0.55000000000000004">
      <c r="E95" s="26" t="str">
        <f t="shared" si="1650"/>
        <v>エリーパワー株式会社</v>
      </c>
      <c r="G95" s="26" t="str">
        <f t="shared" si="1650"/>
        <v>シャープ株式会社</v>
      </c>
      <c r="H95" s="25" t="s">
        <v>311</v>
      </c>
      <c r="I95" s="26" t="str">
        <f t="shared" ref="I95" si="2327">H$2&amp;H95</f>
        <v>パナソニック株式会社PLJーRE31B050102</v>
      </c>
      <c r="K95" s="26" t="str">
        <f t="shared" ref="K95" si="2328">J$2&amp;J95</f>
        <v>京セラ株式会社</v>
      </c>
      <c r="M95" s="26" t="str">
        <f t="shared" ref="M95" si="2329">L$2&amp;L95</f>
        <v>ニチコン株式会社</v>
      </c>
      <c r="O95" s="26" t="str">
        <f t="shared" ref="O95:Q95" si="2330">N$2&amp;N95</f>
        <v>長州産業株式会社</v>
      </c>
      <c r="Q95" s="26" t="str">
        <f t="shared" si="2330"/>
        <v>住友電気工業株式会社</v>
      </c>
      <c r="S95" s="26" t="str">
        <f t="shared" ref="S95:U95" si="2331">R$2&amp;R95</f>
        <v>ダイヤゼブラ電機株式会社</v>
      </c>
      <c r="U95" s="26" t="str">
        <f t="shared" si="2331"/>
        <v>カナディアン・ソーラー・ジャパン株式会社</v>
      </c>
      <c r="W95" s="26" t="str">
        <f t="shared" ref="W95" si="2332">V$2&amp;V95</f>
        <v>サンテックパワージャパン株式会社</v>
      </c>
      <c r="Y95" s="26" t="str">
        <f t="shared" ref="Y95" si="2333">X$2&amp;X95</f>
        <v>ハンファジャパン株式会社</v>
      </c>
      <c r="AA95" s="26" t="str">
        <f t="shared" ref="AA95" si="2334">Z$2&amp;Z95</f>
        <v>株式会社Looop</v>
      </c>
      <c r="AC95" s="26" t="str">
        <f t="shared" ref="AC95:AE95" si="2335">AB$2&amp;AB95</f>
        <v>デルタ電子株式会社</v>
      </c>
      <c r="AE95" s="26" t="str">
        <f t="shared" si="2335"/>
        <v>スマートソーラー株式会社</v>
      </c>
      <c r="AG95" s="26" t="str">
        <f t="shared" ref="AG95" si="2336">AF$2&amp;AF95</f>
        <v>株式会社村田製作所</v>
      </c>
      <c r="AI95" s="26" t="str">
        <f t="shared" ref="AI95:AK95" si="2337">AH$2&amp;AH95</f>
        <v>株式会社NFブロッサムテクノロジーズ</v>
      </c>
      <c r="AK95" s="26" t="str">
        <f t="shared" si="2337"/>
        <v>オムロン　ソーシアルソリューションズ株式会社</v>
      </c>
      <c r="AM95" s="26" t="str">
        <f t="shared" ref="AM95" si="2338">AL$2&amp;AL95</f>
        <v>株式会社日本産業</v>
      </c>
      <c r="AO95" s="26" t="str">
        <f t="shared" ref="AO95:AQ95" si="2339">AN$2&amp;AN95</f>
        <v>株式会社サニックス</v>
      </c>
      <c r="AQ95" s="26" t="str">
        <f t="shared" si="2339"/>
        <v>華為技術日本株式会社</v>
      </c>
      <c r="AS95" s="26" t="str">
        <f t="shared" ref="AS95:AU95" si="2340">AR$2&amp;AR95</f>
        <v>荏原実業株式会社</v>
      </c>
      <c r="AU95" s="26" t="str">
        <f t="shared" si="2340"/>
        <v>株式会社エクソル</v>
      </c>
      <c r="AW95" s="26" t="str">
        <f t="shared" ref="AW95:AY95" si="2341">AV$2&amp;AV95</f>
        <v>オーデリック株式会社</v>
      </c>
      <c r="AY95" s="26" t="str">
        <f t="shared" si="2341"/>
        <v>合同会社DMM．com</v>
      </c>
      <c r="BA95" s="26" t="str">
        <f t="shared" ref="BA95" si="2342">AZ$2&amp;AZ95</f>
        <v>トヨタ自動車株式会社</v>
      </c>
      <c r="BC95" s="26" t="str">
        <f t="shared" ref="BC95:BE95" si="2343">BB$2&amp;BB95</f>
        <v>日本エネルギー総合システム株式会社</v>
      </c>
      <c r="BE95" s="26" t="str">
        <f t="shared" si="2343"/>
        <v>Upsolar　Japan株式会社</v>
      </c>
      <c r="BG95" s="26" t="str">
        <f t="shared" ref="BG95:BI95" si="2344">BF$2&amp;BF95</f>
        <v>合同会社Solax　Power　Network</v>
      </c>
      <c r="BI95" s="26" t="str">
        <f t="shared" si="2344"/>
        <v>株式会社リミックスポイント</v>
      </c>
      <c r="BK95" s="26" t="str">
        <f t="shared" ref="BK95:BM95" si="2345">BJ$2&amp;BJ95</f>
        <v>Sungrow　Japan株式会社</v>
      </c>
      <c r="BM95" s="26" t="str">
        <f t="shared" si="2345"/>
        <v>台湾プラスチックジャパンニューエナジー株式会社</v>
      </c>
      <c r="BO95" s="26" t="str">
        <f t="shared" ref="BO95" si="2346">BN$2&amp;BN95</f>
        <v>GoodWe　Japan株式会社</v>
      </c>
      <c r="BQ95" s="26" t="str">
        <f t="shared" ref="BQ95:BS95" si="2347">BP$2&amp;BP95</f>
        <v>株式会社VOLT</v>
      </c>
      <c r="BS95" s="38" t="str">
        <f t="shared" si="2347"/>
        <v/>
      </c>
      <c r="BU95" s="26" t="str">
        <f t="shared" ref="BU95" si="2348">BT$2&amp;BT95</f>
        <v/>
      </c>
      <c r="BW95" s="26" t="str">
        <f t="shared" ref="BW95" si="2349">BV$2&amp;BV95</f>
        <v/>
      </c>
      <c r="BY95" s="26" t="str">
        <f t="shared" ref="BY95" si="2350">BX$2&amp;BX95</f>
        <v/>
      </c>
      <c r="CA95" s="26" t="str">
        <f t="shared" ref="CA95" si="2351">BZ$2&amp;BZ95</f>
        <v/>
      </c>
      <c r="CC95" s="26" t="str">
        <f t="shared" ref="CC95" si="2352">CB$2&amp;CB95</f>
        <v/>
      </c>
    </row>
    <row r="96" spans="5:81" x14ac:dyDescent="0.55000000000000004">
      <c r="E96" s="26" t="str">
        <f t="shared" si="1650"/>
        <v>エリーパワー株式会社</v>
      </c>
      <c r="G96" s="26" t="str">
        <f t="shared" si="1650"/>
        <v>シャープ株式会社</v>
      </c>
      <c r="H96" s="25" t="s">
        <v>312</v>
      </c>
      <c r="I96" s="26" t="str">
        <f t="shared" ref="I96" si="2353">H$2&amp;H96</f>
        <v>パナソニック株式会社PLJーRE31B050126</v>
      </c>
      <c r="K96" s="26" t="str">
        <f t="shared" ref="K96" si="2354">J$2&amp;J96</f>
        <v>京セラ株式会社</v>
      </c>
      <c r="M96" s="26" t="str">
        <f t="shared" ref="M96" si="2355">L$2&amp;L96</f>
        <v>ニチコン株式会社</v>
      </c>
      <c r="O96" s="26" t="str">
        <f t="shared" ref="O96:Q96" si="2356">N$2&amp;N96</f>
        <v>長州産業株式会社</v>
      </c>
      <c r="Q96" s="26" t="str">
        <f t="shared" si="2356"/>
        <v>住友電気工業株式会社</v>
      </c>
      <c r="S96" s="26" t="str">
        <f t="shared" ref="S96:U96" si="2357">R$2&amp;R96</f>
        <v>ダイヤゼブラ電機株式会社</v>
      </c>
      <c r="U96" s="26" t="str">
        <f t="shared" si="2357"/>
        <v>カナディアン・ソーラー・ジャパン株式会社</v>
      </c>
      <c r="W96" s="26" t="str">
        <f t="shared" ref="W96" si="2358">V$2&amp;V96</f>
        <v>サンテックパワージャパン株式会社</v>
      </c>
      <c r="Y96" s="26" t="str">
        <f t="shared" ref="Y96" si="2359">X$2&amp;X96</f>
        <v>ハンファジャパン株式会社</v>
      </c>
      <c r="AA96" s="26" t="str">
        <f t="shared" ref="AA96" si="2360">Z$2&amp;Z96</f>
        <v>株式会社Looop</v>
      </c>
      <c r="AC96" s="26" t="str">
        <f t="shared" ref="AC96:AE96" si="2361">AB$2&amp;AB96</f>
        <v>デルタ電子株式会社</v>
      </c>
      <c r="AE96" s="26" t="str">
        <f t="shared" si="2361"/>
        <v>スマートソーラー株式会社</v>
      </c>
      <c r="AG96" s="26" t="str">
        <f t="shared" ref="AG96" si="2362">AF$2&amp;AF96</f>
        <v>株式会社村田製作所</v>
      </c>
      <c r="AI96" s="26" t="str">
        <f t="shared" ref="AI96:AK96" si="2363">AH$2&amp;AH96</f>
        <v>株式会社NFブロッサムテクノロジーズ</v>
      </c>
      <c r="AK96" s="26" t="str">
        <f t="shared" si="2363"/>
        <v>オムロン　ソーシアルソリューションズ株式会社</v>
      </c>
      <c r="AM96" s="26" t="str">
        <f t="shared" ref="AM96" si="2364">AL$2&amp;AL96</f>
        <v>株式会社日本産業</v>
      </c>
      <c r="AO96" s="26" t="str">
        <f t="shared" ref="AO96:AQ96" si="2365">AN$2&amp;AN96</f>
        <v>株式会社サニックス</v>
      </c>
      <c r="AQ96" s="26" t="str">
        <f t="shared" si="2365"/>
        <v>華為技術日本株式会社</v>
      </c>
      <c r="AS96" s="26" t="str">
        <f t="shared" ref="AS96:AU96" si="2366">AR$2&amp;AR96</f>
        <v>荏原実業株式会社</v>
      </c>
      <c r="AU96" s="26" t="str">
        <f t="shared" si="2366"/>
        <v>株式会社エクソル</v>
      </c>
      <c r="AW96" s="26" t="str">
        <f t="shared" ref="AW96:AY96" si="2367">AV$2&amp;AV96</f>
        <v>オーデリック株式会社</v>
      </c>
      <c r="AY96" s="26" t="str">
        <f t="shared" si="2367"/>
        <v>合同会社DMM．com</v>
      </c>
      <c r="BA96" s="26" t="str">
        <f t="shared" ref="BA96" si="2368">AZ$2&amp;AZ96</f>
        <v>トヨタ自動車株式会社</v>
      </c>
      <c r="BC96" s="26" t="str">
        <f t="shared" ref="BC96:BE96" si="2369">BB$2&amp;BB96</f>
        <v>日本エネルギー総合システム株式会社</v>
      </c>
      <c r="BE96" s="26" t="str">
        <f t="shared" si="2369"/>
        <v>Upsolar　Japan株式会社</v>
      </c>
      <c r="BG96" s="26" t="str">
        <f t="shared" ref="BG96:BI96" si="2370">BF$2&amp;BF96</f>
        <v>合同会社Solax　Power　Network</v>
      </c>
      <c r="BI96" s="26" t="str">
        <f t="shared" si="2370"/>
        <v>株式会社リミックスポイント</v>
      </c>
      <c r="BK96" s="26" t="str">
        <f t="shared" ref="BK96:BM96" si="2371">BJ$2&amp;BJ96</f>
        <v>Sungrow　Japan株式会社</v>
      </c>
      <c r="BM96" s="26" t="str">
        <f t="shared" si="2371"/>
        <v>台湾プラスチックジャパンニューエナジー株式会社</v>
      </c>
      <c r="BO96" s="26" t="str">
        <f t="shared" ref="BO96" si="2372">BN$2&amp;BN96</f>
        <v>GoodWe　Japan株式会社</v>
      </c>
      <c r="BQ96" s="26" t="str">
        <f t="shared" ref="BQ96:BS96" si="2373">BP$2&amp;BP96</f>
        <v>株式会社VOLT</v>
      </c>
      <c r="BS96" s="38" t="str">
        <f t="shared" si="2373"/>
        <v/>
      </c>
      <c r="BU96" s="26" t="str">
        <f t="shared" ref="BU96" si="2374">BT$2&amp;BT96</f>
        <v/>
      </c>
      <c r="BW96" s="26" t="str">
        <f t="shared" ref="BW96" si="2375">BV$2&amp;BV96</f>
        <v/>
      </c>
      <c r="BY96" s="26" t="str">
        <f t="shared" ref="BY96" si="2376">BX$2&amp;BX96</f>
        <v/>
      </c>
      <c r="CA96" s="26" t="str">
        <f t="shared" ref="CA96" si="2377">BZ$2&amp;BZ96</f>
        <v/>
      </c>
      <c r="CC96" s="26" t="str">
        <f t="shared" ref="CC96" si="2378">CB$2&amp;CB96</f>
        <v/>
      </c>
    </row>
    <row r="97" spans="5:81" x14ac:dyDescent="0.55000000000000004">
      <c r="E97" s="26" t="str">
        <f t="shared" si="1650"/>
        <v>エリーパワー株式会社</v>
      </c>
      <c r="G97" s="26" t="str">
        <f t="shared" si="1650"/>
        <v>シャープ株式会社</v>
      </c>
      <c r="H97" s="25" t="s">
        <v>313</v>
      </c>
      <c r="I97" s="26" t="str">
        <f t="shared" ref="I97" si="2379">H$2&amp;H97</f>
        <v>パナソニック株式会社PLJーRE31B050130</v>
      </c>
      <c r="K97" s="26" t="str">
        <f t="shared" ref="K97" si="2380">J$2&amp;J97</f>
        <v>京セラ株式会社</v>
      </c>
      <c r="M97" s="26" t="str">
        <f t="shared" ref="M97" si="2381">L$2&amp;L97</f>
        <v>ニチコン株式会社</v>
      </c>
      <c r="O97" s="26" t="str">
        <f t="shared" ref="O97:Q97" si="2382">N$2&amp;N97</f>
        <v>長州産業株式会社</v>
      </c>
      <c r="Q97" s="26" t="str">
        <f t="shared" si="2382"/>
        <v>住友電気工業株式会社</v>
      </c>
      <c r="S97" s="26" t="str">
        <f t="shared" ref="S97:U97" si="2383">R$2&amp;R97</f>
        <v>ダイヤゼブラ電機株式会社</v>
      </c>
      <c r="U97" s="26" t="str">
        <f t="shared" si="2383"/>
        <v>カナディアン・ソーラー・ジャパン株式会社</v>
      </c>
      <c r="W97" s="26" t="str">
        <f t="shared" ref="W97" si="2384">V$2&amp;V97</f>
        <v>サンテックパワージャパン株式会社</v>
      </c>
      <c r="Y97" s="26" t="str">
        <f t="shared" ref="Y97" si="2385">X$2&amp;X97</f>
        <v>ハンファジャパン株式会社</v>
      </c>
      <c r="AA97" s="26" t="str">
        <f t="shared" ref="AA97" si="2386">Z$2&amp;Z97</f>
        <v>株式会社Looop</v>
      </c>
      <c r="AC97" s="26" t="str">
        <f t="shared" ref="AC97:AE97" si="2387">AB$2&amp;AB97</f>
        <v>デルタ電子株式会社</v>
      </c>
      <c r="AE97" s="26" t="str">
        <f t="shared" si="2387"/>
        <v>スマートソーラー株式会社</v>
      </c>
      <c r="AG97" s="26" t="str">
        <f t="shared" ref="AG97" si="2388">AF$2&amp;AF97</f>
        <v>株式会社村田製作所</v>
      </c>
      <c r="AI97" s="26" t="str">
        <f t="shared" ref="AI97:AK97" si="2389">AH$2&amp;AH97</f>
        <v>株式会社NFブロッサムテクノロジーズ</v>
      </c>
      <c r="AK97" s="26" t="str">
        <f t="shared" si="2389"/>
        <v>オムロン　ソーシアルソリューションズ株式会社</v>
      </c>
      <c r="AM97" s="26" t="str">
        <f t="shared" ref="AM97" si="2390">AL$2&amp;AL97</f>
        <v>株式会社日本産業</v>
      </c>
      <c r="AO97" s="26" t="str">
        <f t="shared" ref="AO97:AQ97" si="2391">AN$2&amp;AN97</f>
        <v>株式会社サニックス</v>
      </c>
      <c r="AQ97" s="26" t="str">
        <f t="shared" si="2391"/>
        <v>華為技術日本株式会社</v>
      </c>
      <c r="AS97" s="26" t="str">
        <f t="shared" ref="AS97:AU97" si="2392">AR$2&amp;AR97</f>
        <v>荏原実業株式会社</v>
      </c>
      <c r="AU97" s="26" t="str">
        <f t="shared" si="2392"/>
        <v>株式会社エクソル</v>
      </c>
      <c r="AW97" s="26" t="str">
        <f t="shared" ref="AW97:AY97" si="2393">AV$2&amp;AV97</f>
        <v>オーデリック株式会社</v>
      </c>
      <c r="AY97" s="26" t="str">
        <f t="shared" si="2393"/>
        <v>合同会社DMM．com</v>
      </c>
      <c r="BA97" s="26" t="str">
        <f t="shared" ref="BA97" si="2394">AZ$2&amp;AZ97</f>
        <v>トヨタ自動車株式会社</v>
      </c>
      <c r="BC97" s="26" t="str">
        <f t="shared" ref="BC97:BE97" si="2395">BB$2&amp;BB97</f>
        <v>日本エネルギー総合システム株式会社</v>
      </c>
      <c r="BE97" s="26" t="str">
        <f t="shared" si="2395"/>
        <v>Upsolar　Japan株式会社</v>
      </c>
      <c r="BG97" s="26" t="str">
        <f t="shared" ref="BG97:BI97" si="2396">BF$2&amp;BF97</f>
        <v>合同会社Solax　Power　Network</v>
      </c>
      <c r="BI97" s="26" t="str">
        <f t="shared" si="2396"/>
        <v>株式会社リミックスポイント</v>
      </c>
      <c r="BK97" s="26" t="str">
        <f t="shared" ref="BK97:BM97" si="2397">BJ$2&amp;BJ97</f>
        <v>Sungrow　Japan株式会社</v>
      </c>
      <c r="BM97" s="26" t="str">
        <f t="shared" si="2397"/>
        <v>台湾プラスチックジャパンニューエナジー株式会社</v>
      </c>
      <c r="BO97" s="26" t="str">
        <f t="shared" ref="BO97" si="2398">BN$2&amp;BN97</f>
        <v>GoodWe　Japan株式会社</v>
      </c>
      <c r="BQ97" s="26" t="str">
        <f t="shared" ref="BQ97:BS97" si="2399">BP$2&amp;BP97</f>
        <v>株式会社VOLT</v>
      </c>
      <c r="BS97" s="38" t="str">
        <f t="shared" si="2399"/>
        <v/>
      </c>
      <c r="BU97" s="26" t="str">
        <f t="shared" ref="BU97" si="2400">BT$2&amp;BT97</f>
        <v/>
      </c>
      <c r="BW97" s="26" t="str">
        <f t="shared" ref="BW97" si="2401">BV$2&amp;BV97</f>
        <v/>
      </c>
      <c r="BY97" s="26" t="str">
        <f t="shared" ref="BY97" si="2402">BX$2&amp;BX97</f>
        <v/>
      </c>
      <c r="CA97" s="26" t="str">
        <f t="shared" ref="CA97" si="2403">BZ$2&amp;BZ97</f>
        <v/>
      </c>
      <c r="CC97" s="26" t="str">
        <f t="shared" ref="CC97" si="2404">CB$2&amp;CB97</f>
        <v/>
      </c>
    </row>
    <row r="98" spans="5:81" x14ac:dyDescent="0.55000000000000004">
      <c r="E98" s="26" t="str">
        <f t="shared" si="1650"/>
        <v>エリーパワー株式会社</v>
      </c>
      <c r="G98" s="26" t="str">
        <f t="shared" si="1650"/>
        <v>シャープ株式会社</v>
      </c>
      <c r="H98" s="25" t="s">
        <v>314</v>
      </c>
      <c r="I98" s="26" t="str">
        <f t="shared" ref="I98" si="2405">H$2&amp;H98</f>
        <v>パナソニック株式会社PLJーRE31B050134</v>
      </c>
      <c r="K98" s="26" t="str">
        <f t="shared" ref="K98" si="2406">J$2&amp;J98</f>
        <v>京セラ株式会社</v>
      </c>
      <c r="M98" s="26" t="str">
        <f t="shared" ref="M98" si="2407">L$2&amp;L98</f>
        <v>ニチコン株式会社</v>
      </c>
      <c r="O98" s="26" t="str">
        <f t="shared" ref="O98:Q98" si="2408">N$2&amp;N98</f>
        <v>長州産業株式会社</v>
      </c>
      <c r="Q98" s="26" t="str">
        <f t="shared" si="2408"/>
        <v>住友電気工業株式会社</v>
      </c>
      <c r="S98" s="26" t="str">
        <f t="shared" ref="S98:U98" si="2409">R$2&amp;R98</f>
        <v>ダイヤゼブラ電機株式会社</v>
      </c>
      <c r="U98" s="26" t="str">
        <f t="shared" si="2409"/>
        <v>カナディアン・ソーラー・ジャパン株式会社</v>
      </c>
      <c r="W98" s="26" t="str">
        <f t="shared" ref="W98" si="2410">V$2&amp;V98</f>
        <v>サンテックパワージャパン株式会社</v>
      </c>
      <c r="Y98" s="26" t="str">
        <f t="shared" ref="Y98" si="2411">X$2&amp;X98</f>
        <v>ハンファジャパン株式会社</v>
      </c>
      <c r="AA98" s="26" t="str">
        <f t="shared" ref="AA98" si="2412">Z$2&amp;Z98</f>
        <v>株式会社Looop</v>
      </c>
      <c r="AC98" s="26" t="str">
        <f t="shared" ref="AC98:AE98" si="2413">AB$2&amp;AB98</f>
        <v>デルタ電子株式会社</v>
      </c>
      <c r="AE98" s="26" t="str">
        <f t="shared" si="2413"/>
        <v>スマートソーラー株式会社</v>
      </c>
      <c r="AG98" s="26" t="str">
        <f t="shared" ref="AG98" si="2414">AF$2&amp;AF98</f>
        <v>株式会社村田製作所</v>
      </c>
      <c r="AI98" s="26" t="str">
        <f t="shared" ref="AI98:AK98" si="2415">AH$2&amp;AH98</f>
        <v>株式会社NFブロッサムテクノロジーズ</v>
      </c>
      <c r="AK98" s="26" t="str">
        <f t="shared" si="2415"/>
        <v>オムロン　ソーシアルソリューションズ株式会社</v>
      </c>
      <c r="AM98" s="26" t="str">
        <f t="shared" ref="AM98" si="2416">AL$2&amp;AL98</f>
        <v>株式会社日本産業</v>
      </c>
      <c r="AO98" s="26" t="str">
        <f t="shared" ref="AO98:AQ98" si="2417">AN$2&amp;AN98</f>
        <v>株式会社サニックス</v>
      </c>
      <c r="AQ98" s="26" t="str">
        <f t="shared" si="2417"/>
        <v>華為技術日本株式会社</v>
      </c>
      <c r="AS98" s="26" t="str">
        <f t="shared" ref="AS98:AU98" si="2418">AR$2&amp;AR98</f>
        <v>荏原実業株式会社</v>
      </c>
      <c r="AU98" s="26" t="str">
        <f t="shared" si="2418"/>
        <v>株式会社エクソル</v>
      </c>
      <c r="AW98" s="26" t="str">
        <f t="shared" ref="AW98:AY98" si="2419">AV$2&amp;AV98</f>
        <v>オーデリック株式会社</v>
      </c>
      <c r="AY98" s="26" t="str">
        <f t="shared" si="2419"/>
        <v>合同会社DMM．com</v>
      </c>
      <c r="BA98" s="26" t="str">
        <f t="shared" ref="BA98" si="2420">AZ$2&amp;AZ98</f>
        <v>トヨタ自動車株式会社</v>
      </c>
      <c r="BC98" s="26" t="str">
        <f t="shared" ref="BC98:BE98" si="2421">BB$2&amp;BB98</f>
        <v>日本エネルギー総合システム株式会社</v>
      </c>
      <c r="BE98" s="26" t="str">
        <f t="shared" si="2421"/>
        <v>Upsolar　Japan株式会社</v>
      </c>
      <c r="BG98" s="26" t="str">
        <f t="shared" ref="BG98:BI98" si="2422">BF$2&amp;BF98</f>
        <v>合同会社Solax　Power　Network</v>
      </c>
      <c r="BI98" s="26" t="str">
        <f t="shared" si="2422"/>
        <v>株式会社リミックスポイント</v>
      </c>
      <c r="BK98" s="26" t="str">
        <f t="shared" ref="BK98:BM98" si="2423">BJ$2&amp;BJ98</f>
        <v>Sungrow　Japan株式会社</v>
      </c>
      <c r="BM98" s="26" t="str">
        <f t="shared" si="2423"/>
        <v>台湾プラスチックジャパンニューエナジー株式会社</v>
      </c>
      <c r="BO98" s="26" t="str">
        <f t="shared" ref="BO98" si="2424">BN$2&amp;BN98</f>
        <v>GoodWe　Japan株式会社</v>
      </c>
      <c r="BQ98" s="26" t="str">
        <f t="shared" ref="BQ98:BS98" si="2425">BP$2&amp;BP98</f>
        <v>株式会社VOLT</v>
      </c>
      <c r="BS98" s="38" t="str">
        <f t="shared" si="2425"/>
        <v/>
      </c>
      <c r="BU98" s="26" t="str">
        <f t="shared" ref="BU98" si="2426">BT$2&amp;BT98</f>
        <v/>
      </c>
      <c r="BW98" s="26" t="str">
        <f t="shared" ref="BW98" si="2427">BV$2&amp;BV98</f>
        <v/>
      </c>
      <c r="BY98" s="26" t="str">
        <f t="shared" ref="BY98" si="2428">BX$2&amp;BX98</f>
        <v/>
      </c>
      <c r="CA98" s="26" t="str">
        <f t="shared" ref="CA98" si="2429">BZ$2&amp;BZ98</f>
        <v/>
      </c>
      <c r="CC98" s="26" t="str">
        <f t="shared" ref="CC98" si="2430">CB$2&amp;CB98</f>
        <v/>
      </c>
    </row>
    <row r="99" spans="5:81" x14ac:dyDescent="0.55000000000000004">
      <c r="E99" s="26" t="str">
        <f t="shared" si="1650"/>
        <v>エリーパワー株式会社</v>
      </c>
      <c r="G99" s="26" t="str">
        <f t="shared" si="1650"/>
        <v>シャープ株式会社</v>
      </c>
      <c r="H99" s="25" t="s">
        <v>278</v>
      </c>
      <c r="I99" s="26" t="str">
        <f t="shared" ref="I99" si="2431">H$2&amp;H99</f>
        <v>パナソニック株式会社PLJーRE31B063</v>
      </c>
      <c r="K99" s="26" t="str">
        <f t="shared" ref="K99" si="2432">J$2&amp;J99</f>
        <v>京セラ株式会社</v>
      </c>
      <c r="M99" s="26" t="str">
        <f t="shared" ref="M99" si="2433">L$2&amp;L99</f>
        <v>ニチコン株式会社</v>
      </c>
      <c r="O99" s="26" t="str">
        <f t="shared" ref="O99:Q99" si="2434">N$2&amp;N99</f>
        <v>長州産業株式会社</v>
      </c>
      <c r="Q99" s="26" t="str">
        <f t="shared" si="2434"/>
        <v>住友電気工業株式会社</v>
      </c>
      <c r="S99" s="26" t="str">
        <f t="shared" ref="S99:U99" si="2435">R$2&amp;R99</f>
        <v>ダイヤゼブラ電機株式会社</v>
      </c>
      <c r="U99" s="26" t="str">
        <f t="shared" si="2435"/>
        <v>カナディアン・ソーラー・ジャパン株式会社</v>
      </c>
      <c r="W99" s="26" t="str">
        <f t="shared" ref="W99" si="2436">V$2&amp;V99</f>
        <v>サンテックパワージャパン株式会社</v>
      </c>
      <c r="Y99" s="26" t="str">
        <f t="shared" ref="Y99" si="2437">X$2&amp;X99</f>
        <v>ハンファジャパン株式会社</v>
      </c>
      <c r="AA99" s="26" t="str">
        <f t="shared" ref="AA99" si="2438">Z$2&amp;Z99</f>
        <v>株式会社Looop</v>
      </c>
      <c r="AC99" s="26" t="str">
        <f t="shared" ref="AC99:AE99" si="2439">AB$2&amp;AB99</f>
        <v>デルタ電子株式会社</v>
      </c>
      <c r="AE99" s="26" t="str">
        <f t="shared" si="2439"/>
        <v>スマートソーラー株式会社</v>
      </c>
      <c r="AG99" s="26" t="str">
        <f t="shared" ref="AG99" si="2440">AF$2&amp;AF99</f>
        <v>株式会社村田製作所</v>
      </c>
      <c r="AI99" s="26" t="str">
        <f t="shared" ref="AI99:AK99" si="2441">AH$2&amp;AH99</f>
        <v>株式会社NFブロッサムテクノロジーズ</v>
      </c>
      <c r="AK99" s="26" t="str">
        <f t="shared" si="2441"/>
        <v>オムロン　ソーシアルソリューションズ株式会社</v>
      </c>
      <c r="AM99" s="26" t="str">
        <f t="shared" ref="AM99" si="2442">AL$2&amp;AL99</f>
        <v>株式会社日本産業</v>
      </c>
      <c r="AO99" s="26" t="str">
        <f t="shared" ref="AO99:AQ99" si="2443">AN$2&amp;AN99</f>
        <v>株式会社サニックス</v>
      </c>
      <c r="AQ99" s="26" t="str">
        <f t="shared" si="2443"/>
        <v>華為技術日本株式会社</v>
      </c>
      <c r="AS99" s="26" t="str">
        <f t="shared" ref="AS99:AU99" si="2444">AR$2&amp;AR99</f>
        <v>荏原実業株式会社</v>
      </c>
      <c r="AU99" s="26" t="str">
        <f t="shared" si="2444"/>
        <v>株式会社エクソル</v>
      </c>
      <c r="AW99" s="26" t="str">
        <f t="shared" ref="AW99:AY99" si="2445">AV$2&amp;AV99</f>
        <v>オーデリック株式会社</v>
      </c>
      <c r="AY99" s="26" t="str">
        <f t="shared" si="2445"/>
        <v>合同会社DMM．com</v>
      </c>
      <c r="BA99" s="26" t="str">
        <f t="shared" ref="BA99" si="2446">AZ$2&amp;AZ99</f>
        <v>トヨタ自動車株式会社</v>
      </c>
      <c r="BC99" s="26" t="str">
        <f t="shared" ref="BC99:BE99" si="2447">BB$2&amp;BB99</f>
        <v>日本エネルギー総合システム株式会社</v>
      </c>
      <c r="BE99" s="26" t="str">
        <f t="shared" si="2447"/>
        <v>Upsolar　Japan株式会社</v>
      </c>
      <c r="BG99" s="26" t="str">
        <f t="shared" ref="BG99:BI99" si="2448">BF$2&amp;BF99</f>
        <v>合同会社Solax　Power　Network</v>
      </c>
      <c r="BI99" s="26" t="str">
        <f t="shared" si="2448"/>
        <v>株式会社リミックスポイント</v>
      </c>
      <c r="BK99" s="26" t="str">
        <f t="shared" ref="BK99:BM99" si="2449">BJ$2&amp;BJ99</f>
        <v>Sungrow　Japan株式会社</v>
      </c>
      <c r="BM99" s="26" t="str">
        <f t="shared" si="2449"/>
        <v>台湾プラスチックジャパンニューエナジー株式会社</v>
      </c>
      <c r="BO99" s="26" t="str">
        <f t="shared" ref="BO99" si="2450">BN$2&amp;BN99</f>
        <v>GoodWe　Japan株式会社</v>
      </c>
      <c r="BQ99" s="26" t="str">
        <f t="shared" ref="BQ99:BS99" si="2451">BP$2&amp;BP99</f>
        <v>株式会社VOLT</v>
      </c>
      <c r="BS99" s="38" t="str">
        <f t="shared" si="2451"/>
        <v/>
      </c>
      <c r="BU99" s="26" t="str">
        <f t="shared" ref="BU99" si="2452">BT$2&amp;BT99</f>
        <v/>
      </c>
      <c r="BW99" s="26" t="str">
        <f t="shared" ref="BW99" si="2453">BV$2&amp;BV99</f>
        <v/>
      </c>
      <c r="BY99" s="26" t="str">
        <f t="shared" ref="BY99" si="2454">BX$2&amp;BX99</f>
        <v/>
      </c>
      <c r="CA99" s="26" t="str">
        <f t="shared" ref="CA99" si="2455">BZ$2&amp;BZ99</f>
        <v/>
      </c>
      <c r="CC99" s="26" t="str">
        <f t="shared" ref="CC99" si="2456">CB$2&amp;CB99</f>
        <v/>
      </c>
    </row>
    <row r="100" spans="5:81" x14ac:dyDescent="0.55000000000000004">
      <c r="E100" s="26" t="str">
        <f t="shared" si="1650"/>
        <v>エリーパワー株式会社</v>
      </c>
      <c r="G100" s="26" t="str">
        <f t="shared" si="1650"/>
        <v>シャープ株式会社</v>
      </c>
      <c r="H100" s="25" t="s">
        <v>298</v>
      </c>
      <c r="I100" s="26" t="str">
        <f t="shared" ref="I100" si="2457">H$2&amp;H100</f>
        <v>パナソニック株式会社PLJーRE31B067</v>
      </c>
      <c r="K100" s="26" t="str">
        <f t="shared" ref="K100" si="2458">J$2&amp;J100</f>
        <v>京セラ株式会社</v>
      </c>
      <c r="M100" s="26" t="str">
        <f t="shared" ref="M100" si="2459">L$2&amp;L100</f>
        <v>ニチコン株式会社</v>
      </c>
      <c r="O100" s="26" t="str">
        <f t="shared" ref="O100:Q100" si="2460">N$2&amp;N100</f>
        <v>長州産業株式会社</v>
      </c>
      <c r="Q100" s="26" t="str">
        <f t="shared" si="2460"/>
        <v>住友電気工業株式会社</v>
      </c>
      <c r="S100" s="26" t="str">
        <f t="shared" ref="S100:U100" si="2461">R$2&amp;R100</f>
        <v>ダイヤゼブラ電機株式会社</v>
      </c>
      <c r="U100" s="26" t="str">
        <f t="shared" si="2461"/>
        <v>カナディアン・ソーラー・ジャパン株式会社</v>
      </c>
      <c r="W100" s="26" t="str">
        <f t="shared" ref="W100" si="2462">V$2&amp;V100</f>
        <v>サンテックパワージャパン株式会社</v>
      </c>
      <c r="Y100" s="26" t="str">
        <f t="shared" ref="Y100" si="2463">X$2&amp;X100</f>
        <v>ハンファジャパン株式会社</v>
      </c>
      <c r="AA100" s="26" t="str">
        <f t="shared" ref="AA100" si="2464">Z$2&amp;Z100</f>
        <v>株式会社Looop</v>
      </c>
      <c r="AC100" s="26" t="str">
        <f t="shared" ref="AC100:AE100" si="2465">AB$2&amp;AB100</f>
        <v>デルタ電子株式会社</v>
      </c>
      <c r="AE100" s="26" t="str">
        <f t="shared" si="2465"/>
        <v>スマートソーラー株式会社</v>
      </c>
      <c r="AG100" s="26" t="str">
        <f t="shared" ref="AG100" si="2466">AF$2&amp;AF100</f>
        <v>株式会社村田製作所</v>
      </c>
      <c r="AI100" s="26" t="str">
        <f t="shared" ref="AI100:AK100" si="2467">AH$2&amp;AH100</f>
        <v>株式会社NFブロッサムテクノロジーズ</v>
      </c>
      <c r="AK100" s="26" t="str">
        <f t="shared" si="2467"/>
        <v>オムロン　ソーシアルソリューションズ株式会社</v>
      </c>
      <c r="AM100" s="26" t="str">
        <f t="shared" ref="AM100" si="2468">AL$2&amp;AL100</f>
        <v>株式会社日本産業</v>
      </c>
      <c r="AO100" s="26" t="str">
        <f t="shared" ref="AO100:AQ100" si="2469">AN$2&amp;AN100</f>
        <v>株式会社サニックス</v>
      </c>
      <c r="AQ100" s="26" t="str">
        <f t="shared" si="2469"/>
        <v>華為技術日本株式会社</v>
      </c>
      <c r="AS100" s="26" t="str">
        <f t="shared" ref="AS100:AU100" si="2470">AR$2&amp;AR100</f>
        <v>荏原実業株式会社</v>
      </c>
      <c r="AU100" s="26" t="str">
        <f t="shared" si="2470"/>
        <v>株式会社エクソル</v>
      </c>
      <c r="AW100" s="26" t="str">
        <f t="shared" ref="AW100:AY100" si="2471">AV$2&amp;AV100</f>
        <v>オーデリック株式会社</v>
      </c>
      <c r="AY100" s="26" t="str">
        <f t="shared" si="2471"/>
        <v>合同会社DMM．com</v>
      </c>
      <c r="BA100" s="26" t="str">
        <f t="shared" ref="BA100" si="2472">AZ$2&amp;AZ100</f>
        <v>トヨタ自動車株式会社</v>
      </c>
      <c r="BC100" s="26" t="str">
        <f t="shared" ref="BC100:BE100" si="2473">BB$2&amp;BB100</f>
        <v>日本エネルギー総合システム株式会社</v>
      </c>
      <c r="BE100" s="26" t="str">
        <f t="shared" si="2473"/>
        <v>Upsolar　Japan株式会社</v>
      </c>
      <c r="BG100" s="26" t="str">
        <f t="shared" ref="BG100:BI100" si="2474">BF$2&amp;BF100</f>
        <v>合同会社Solax　Power　Network</v>
      </c>
      <c r="BI100" s="26" t="str">
        <f t="shared" si="2474"/>
        <v>株式会社リミックスポイント</v>
      </c>
      <c r="BK100" s="26" t="str">
        <f t="shared" ref="BK100:BM100" si="2475">BJ$2&amp;BJ100</f>
        <v>Sungrow　Japan株式会社</v>
      </c>
      <c r="BM100" s="26" t="str">
        <f t="shared" si="2475"/>
        <v>台湾プラスチックジャパンニューエナジー株式会社</v>
      </c>
      <c r="BO100" s="26" t="str">
        <f t="shared" ref="BO100" si="2476">BN$2&amp;BN100</f>
        <v>GoodWe　Japan株式会社</v>
      </c>
      <c r="BQ100" s="26" t="str">
        <f t="shared" ref="BQ100:BS100" si="2477">BP$2&amp;BP100</f>
        <v>株式会社VOLT</v>
      </c>
      <c r="BS100" s="38" t="str">
        <f t="shared" si="2477"/>
        <v/>
      </c>
      <c r="BU100" s="26" t="str">
        <f t="shared" ref="BU100" si="2478">BT$2&amp;BT100</f>
        <v/>
      </c>
      <c r="BW100" s="26" t="str">
        <f t="shared" ref="BW100" si="2479">BV$2&amp;BV100</f>
        <v/>
      </c>
      <c r="BY100" s="26" t="str">
        <f t="shared" ref="BY100" si="2480">BX$2&amp;BX100</f>
        <v/>
      </c>
      <c r="CA100" s="26" t="str">
        <f t="shared" ref="CA100" si="2481">BZ$2&amp;BZ100</f>
        <v/>
      </c>
      <c r="CC100" s="26" t="str">
        <f t="shared" ref="CC100" si="2482">CB$2&amp;CB100</f>
        <v/>
      </c>
    </row>
    <row r="101" spans="5:81" x14ac:dyDescent="0.55000000000000004">
      <c r="E101" s="26" t="str">
        <f t="shared" si="1650"/>
        <v>エリーパワー株式会社</v>
      </c>
      <c r="G101" s="26" t="str">
        <f t="shared" si="1650"/>
        <v>シャープ株式会社</v>
      </c>
      <c r="H101" s="25" t="s">
        <v>266</v>
      </c>
      <c r="I101" s="26" t="str">
        <f t="shared" ref="I101" si="2483">H$2&amp;H101</f>
        <v>パナソニック株式会社PLJーRE31B070</v>
      </c>
      <c r="K101" s="26" t="str">
        <f t="shared" ref="K101" si="2484">J$2&amp;J101</f>
        <v>京セラ株式会社</v>
      </c>
      <c r="M101" s="26" t="str">
        <f t="shared" ref="M101" si="2485">L$2&amp;L101</f>
        <v>ニチコン株式会社</v>
      </c>
      <c r="O101" s="26" t="str">
        <f t="shared" ref="O101:Q101" si="2486">N$2&amp;N101</f>
        <v>長州産業株式会社</v>
      </c>
      <c r="Q101" s="26" t="str">
        <f t="shared" si="2486"/>
        <v>住友電気工業株式会社</v>
      </c>
      <c r="S101" s="26" t="str">
        <f t="shared" ref="S101:U101" si="2487">R$2&amp;R101</f>
        <v>ダイヤゼブラ電機株式会社</v>
      </c>
      <c r="U101" s="26" t="str">
        <f t="shared" si="2487"/>
        <v>カナディアン・ソーラー・ジャパン株式会社</v>
      </c>
      <c r="W101" s="26" t="str">
        <f t="shared" ref="W101" si="2488">V$2&amp;V101</f>
        <v>サンテックパワージャパン株式会社</v>
      </c>
      <c r="Y101" s="26" t="str">
        <f t="shared" ref="Y101" si="2489">X$2&amp;X101</f>
        <v>ハンファジャパン株式会社</v>
      </c>
      <c r="AA101" s="26" t="str">
        <f t="shared" ref="AA101" si="2490">Z$2&amp;Z101</f>
        <v>株式会社Looop</v>
      </c>
      <c r="AC101" s="26" t="str">
        <f t="shared" ref="AC101:AE101" si="2491">AB$2&amp;AB101</f>
        <v>デルタ電子株式会社</v>
      </c>
      <c r="AE101" s="26" t="str">
        <f t="shared" si="2491"/>
        <v>スマートソーラー株式会社</v>
      </c>
      <c r="AG101" s="26" t="str">
        <f t="shared" ref="AG101" si="2492">AF$2&amp;AF101</f>
        <v>株式会社村田製作所</v>
      </c>
      <c r="AI101" s="26" t="str">
        <f t="shared" ref="AI101:AK101" si="2493">AH$2&amp;AH101</f>
        <v>株式会社NFブロッサムテクノロジーズ</v>
      </c>
      <c r="AK101" s="26" t="str">
        <f t="shared" si="2493"/>
        <v>オムロン　ソーシアルソリューションズ株式会社</v>
      </c>
      <c r="AM101" s="26" t="str">
        <f t="shared" ref="AM101" si="2494">AL$2&amp;AL101</f>
        <v>株式会社日本産業</v>
      </c>
      <c r="AO101" s="26" t="str">
        <f t="shared" ref="AO101:AQ101" si="2495">AN$2&amp;AN101</f>
        <v>株式会社サニックス</v>
      </c>
      <c r="AQ101" s="26" t="str">
        <f t="shared" si="2495"/>
        <v>華為技術日本株式会社</v>
      </c>
      <c r="AS101" s="26" t="str">
        <f t="shared" ref="AS101:AU101" si="2496">AR$2&amp;AR101</f>
        <v>荏原実業株式会社</v>
      </c>
      <c r="AU101" s="26" t="str">
        <f t="shared" si="2496"/>
        <v>株式会社エクソル</v>
      </c>
      <c r="AW101" s="26" t="str">
        <f t="shared" ref="AW101:AY101" si="2497">AV$2&amp;AV101</f>
        <v>オーデリック株式会社</v>
      </c>
      <c r="AY101" s="26" t="str">
        <f t="shared" si="2497"/>
        <v>合同会社DMM．com</v>
      </c>
      <c r="BA101" s="26" t="str">
        <f t="shared" ref="BA101" si="2498">AZ$2&amp;AZ101</f>
        <v>トヨタ自動車株式会社</v>
      </c>
      <c r="BC101" s="26" t="str">
        <f t="shared" ref="BC101:BE101" si="2499">BB$2&amp;BB101</f>
        <v>日本エネルギー総合システム株式会社</v>
      </c>
      <c r="BE101" s="26" t="str">
        <f t="shared" si="2499"/>
        <v>Upsolar　Japan株式会社</v>
      </c>
      <c r="BG101" s="26" t="str">
        <f t="shared" ref="BG101:BI101" si="2500">BF$2&amp;BF101</f>
        <v>合同会社Solax　Power　Network</v>
      </c>
      <c r="BI101" s="26" t="str">
        <f t="shared" si="2500"/>
        <v>株式会社リミックスポイント</v>
      </c>
      <c r="BK101" s="26" t="str">
        <f t="shared" ref="BK101:BM101" si="2501">BJ$2&amp;BJ101</f>
        <v>Sungrow　Japan株式会社</v>
      </c>
      <c r="BM101" s="26" t="str">
        <f t="shared" si="2501"/>
        <v>台湾プラスチックジャパンニューエナジー株式会社</v>
      </c>
      <c r="BO101" s="26" t="str">
        <f t="shared" ref="BO101" si="2502">BN$2&amp;BN101</f>
        <v>GoodWe　Japan株式会社</v>
      </c>
      <c r="BQ101" s="26" t="str">
        <f t="shared" ref="BQ101:BS101" si="2503">BP$2&amp;BP101</f>
        <v>株式会社VOLT</v>
      </c>
      <c r="BS101" s="38" t="str">
        <f t="shared" si="2503"/>
        <v/>
      </c>
      <c r="BU101" s="26" t="str">
        <f t="shared" ref="BU101" si="2504">BT$2&amp;BT101</f>
        <v/>
      </c>
      <c r="BW101" s="26" t="str">
        <f t="shared" ref="BW101" si="2505">BV$2&amp;BV101</f>
        <v/>
      </c>
      <c r="BY101" s="26" t="str">
        <f t="shared" ref="BY101" si="2506">BX$2&amp;BX101</f>
        <v/>
      </c>
      <c r="CA101" s="26" t="str">
        <f t="shared" ref="CA101" si="2507">BZ$2&amp;BZ101</f>
        <v/>
      </c>
      <c r="CC101" s="26" t="str">
        <f t="shared" ref="CC101" si="2508">CB$2&amp;CB101</f>
        <v/>
      </c>
    </row>
    <row r="102" spans="5:81" x14ac:dyDescent="0.55000000000000004">
      <c r="E102" s="26" t="str">
        <f t="shared" si="1650"/>
        <v>エリーパワー株式会社</v>
      </c>
      <c r="G102" s="26" t="str">
        <f t="shared" si="1650"/>
        <v>シャープ株式会社</v>
      </c>
      <c r="H102" s="25" t="s">
        <v>264</v>
      </c>
      <c r="I102" s="26" t="str">
        <f t="shared" ref="I102" si="2509">H$2&amp;H102</f>
        <v>パナソニック株式会社PLJーRE31B098</v>
      </c>
      <c r="K102" s="26" t="str">
        <f t="shared" ref="K102" si="2510">J$2&amp;J102</f>
        <v>京セラ株式会社</v>
      </c>
      <c r="M102" s="26" t="str">
        <f t="shared" ref="M102" si="2511">L$2&amp;L102</f>
        <v>ニチコン株式会社</v>
      </c>
      <c r="O102" s="26" t="str">
        <f t="shared" ref="O102:Q102" si="2512">N$2&amp;N102</f>
        <v>長州産業株式会社</v>
      </c>
      <c r="Q102" s="26" t="str">
        <f t="shared" si="2512"/>
        <v>住友電気工業株式会社</v>
      </c>
      <c r="S102" s="26" t="str">
        <f t="shared" ref="S102:U102" si="2513">R$2&amp;R102</f>
        <v>ダイヤゼブラ電機株式会社</v>
      </c>
      <c r="U102" s="26" t="str">
        <f t="shared" si="2513"/>
        <v>カナディアン・ソーラー・ジャパン株式会社</v>
      </c>
      <c r="W102" s="26" t="str">
        <f t="shared" ref="W102" si="2514">V$2&amp;V102</f>
        <v>サンテックパワージャパン株式会社</v>
      </c>
      <c r="Y102" s="26" t="str">
        <f t="shared" ref="Y102" si="2515">X$2&amp;X102</f>
        <v>ハンファジャパン株式会社</v>
      </c>
      <c r="AA102" s="26" t="str">
        <f t="shared" ref="AA102" si="2516">Z$2&amp;Z102</f>
        <v>株式会社Looop</v>
      </c>
      <c r="AC102" s="26" t="str">
        <f t="shared" ref="AC102:AE102" si="2517">AB$2&amp;AB102</f>
        <v>デルタ電子株式会社</v>
      </c>
      <c r="AE102" s="26" t="str">
        <f t="shared" si="2517"/>
        <v>スマートソーラー株式会社</v>
      </c>
      <c r="AG102" s="26" t="str">
        <f t="shared" ref="AG102" si="2518">AF$2&amp;AF102</f>
        <v>株式会社村田製作所</v>
      </c>
      <c r="AI102" s="26" t="str">
        <f t="shared" ref="AI102:AK102" si="2519">AH$2&amp;AH102</f>
        <v>株式会社NFブロッサムテクノロジーズ</v>
      </c>
      <c r="AK102" s="26" t="str">
        <f t="shared" si="2519"/>
        <v>オムロン　ソーシアルソリューションズ株式会社</v>
      </c>
      <c r="AM102" s="26" t="str">
        <f t="shared" ref="AM102" si="2520">AL$2&amp;AL102</f>
        <v>株式会社日本産業</v>
      </c>
      <c r="AO102" s="26" t="str">
        <f t="shared" ref="AO102:AQ102" si="2521">AN$2&amp;AN102</f>
        <v>株式会社サニックス</v>
      </c>
      <c r="AQ102" s="26" t="str">
        <f t="shared" si="2521"/>
        <v>華為技術日本株式会社</v>
      </c>
      <c r="AS102" s="26" t="str">
        <f t="shared" ref="AS102:AU102" si="2522">AR$2&amp;AR102</f>
        <v>荏原実業株式会社</v>
      </c>
      <c r="AU102" s="26" t="str">
        <f t="shared" si="2522"/>
        <v>株式会社エクソル</v>
      </c>
      <c r="AW102" s="26" t="str">
        <f t="shared" ref="AW102:AY102" si="2523">AV$2&amp;AV102</f>
        <v>オーデリック株式会社</v>
      </c>
      <c r="AY102" s="26" t="str">
        <f t="shared" si="2523"/>
        <v>合同会社DMM．com</v>
      </c>
      <c r="BA102" s="26" t="str">
        <f t="shared" ref="BA102" si="2524">AZ$2&amp;AZ102</f>
        <v>トヨタ自動車株式会社</v>
      </c>
      <c r="BC102" s="26" t="str">
        <f t="shared" ref="BC102:BE102" si="2525">BB$2&amp;BB102</f>
        <v>日本エネルギー総合システム株式会社</v>
      </c>
      <c r="BE102" s="26" t="str">
        <f t="shared" si="2525"/>
        <v>Upsolar　Japan株式会社</v>
      </c>
      <c r="BG102" s="26" t="str">
        <f t="shared" ref="BG102:BI102" si="2526">BF$2&amp;BF102</f>
        <v>合同会社Solax　Power　Network</v>
      </c>
      <c r="BI102" s="26" t="str">
        <f t="shared" si="2526"/>
        <v>株式会社リミックスポイント</v>
      </c>
      <c r="BK102" s="26" t="str">
        <f t="shared" ref="BK102:BM102" si="2527">BJ$2&amp;BJ102</f>
        <v>Sungrow　Japan株式会社</v>
      </c>
      <c r="BM102" s="26" t="str">
        <f t="shared" si="2527"/>
        <v>台湾プラスチックジャパンニューエナジー株式会社</v>
      </c>
      <c r="BO102" s="26" t="str">
        <f t="shared" ref="BO102" si="2528">BN$2&amp;BN102</f>
        <v>GoodWe　Japan株式会社</v>
      </c>
      <c r="BQ102" s="26" t="str">
        <f t="shared" ref="BQ102:BS102" si="2529">BP$2&amp;BP102</f>
        <v>株式会社VOLT</v>
      </c>
      <c r="BS102" s="38" t="str">
        <f t="shared" si="2529"/>
        <v/>
      </c>
      <c r="BU102" s="26" t="str">
        <f t="shared" ref="BU102" si="2530">BT$2&amp;BT102</f>
        <v/>
      </c>
      <c r="BW102" s="26" t="str">
        <f t="shared" ref="BW102" si="2531">BV$2&amp;BV102</f>
        <v/>
      </c>
      <c r="BY102" s="26" t="str">
        <f t="shared" ref="BY102" si="2532">BX$2&amp;BX102</f>
        <v/>
      </c>
      <c r="CA102" s="26" t="str">
        <f t="shared" ref="CA102" si="2533">BZ$2&amp;BZ102</f>
        <v/>
      </c>
      <c r="CC102" s="26" t="str">
        <f t="shared" ref="CC102" si="2534">CB$2&amp;CB102</f>
        <v/>
      </c>
    </row>
    <row r="103" spans="5:81" x14ac:dyDescent="0.55000000000000004">
      <c r="E103" s="26" t="str">
        <f t="shared" si="1650"/>
        <v>エリーパワー株式会社</v>
      </c>
      <c r="G103" s="26" t="str">
        <f t="shared" si="1650"/>
        <v>シャープ株式会社</v>
      </c>
      <c r="H103" s="25" t="s">
        <v>299</v>
      </c>
      <c r="I103" s="26" t="str">
        <f t="shared" ref="I103" si="2535">H$2&amp;H103</f>
        <v>パナソニック株式会社PLJーRE31B102</v>
      </c>
      <c r="K103" s="26" t="str">
        <f t="shared" ref="K103" si="2536">J$2&amp;J103</f>
        <v>京セラ株式会社</v>
      </c>
      <c r="M103" s="26" t="str">
        <f t="shared" ref="M103" si="2537">L$2&amp;L103</f>
        <v>ニチコン株式会社</v>
      </c>
      <c r="O103" s="26" t="str">
        <f t="shared" ref="O103:Q103" si="2538">N$2&amp;N103</f>
        <v>長州産業株式会社</v>
      </c>
      <c r="Q103" s="26" t="str">
        <f t="shared" si="2538"/>
        <v>住友電気工業株式会社</v>
      </c>
      <c r="S103" s="26" t="str">
        <f t="shared" ref="S103:U103" si="2539">R$2&amp;R103</f>
        <v>ダイヤゼブラ電機株式会社</v>
      </c>
      <c r="U103" s="26" t="str">
        <f t="shared" si="2539"/>
        <v>カナディアン・ソーラー・ジャパン株式会社</v>
      </c>
      <c r="W103" s="26" t="str">
        <f t="shared" ref="W103" si="2540">V$2&amp;V103</f>
        <v>サンテックパワージャパン株式会社</v>
      </c>
      <c r="Y103" s="26" t="str">
        <f t="shared" ref="Y103" si="2541">X$2&amp;X103</f>
        <v>ハンファジャパン株式会社</v>
      </c>
      <c r="AA103" s="26" t="str">
        <f t="shared" ref="AA103" si="2542">Z$2&amp;Z103</f>
        <v>株式会社Looop</v>
      </c>
      <c r="AC103" s="26" t="str">
        <f t="shared" ref="AC103:AE103" si="2543">AB$2&amp;AB103</f>
        <v>デルタ電子株式会社</v>
      </c>
      <c r="AE103" s="26" t="str">
        <f t="shared" si="2543"/>
        <v>スマートソーラー株式会社</v>
      </c>
      <c r="AG103" s="26" t="str">
        <f t="shared" ref="AG103" si="2544">AF$2&amp;AF103</f>
        <v>株式会社村田製作所</v>
      </c>
      <c r="AI103" s="26" t="str">
        <f t="shared" ref="AI103:AK103" si="2545">AH$2&amp;AH103</f>
        <v>株式会社NFブロッサムテクノロジーズ</v>
      </c>
      <c r="AK103" s="26" t="str">
        <f t="shared" si="2545"/>
        <v>オムロン　ソーシアルソリューションズ株式会社</v>
      </c>
      <c r="AM103" s="26" t="str">
        <f t="shared" ref="AM103" si="2546">AL$2&amp;AL103</f>
        <v>株式会社日本産業</v>
      </c>
      <c r="AO103" s="26" t="str">
        <f t="shared" ref="AO103:AQ103" si="2547">AN$2&amp;AN103</f>
        <v>株式会社サニックス</v>
      </c>
      <c r="AQ103" s="26" t="str">
        <f t="shared" si="2547"/>
        <v>華為技術日本株式会社</v>
      </c>
      <c r="AS103" s="26" t="str">
        <f t="shared" ref="AS103:AU103" si="2548">AR$2&amp;AR103</f>
        <v>荏原実業株式会社</v>
      </c>
      <c r="AU103" s="26" t="str">
        <f t="shared" si="2548"/>
        <v>株式会社エクソル</v>
      </c>
      <c r="AW103" s="26" t="str">
        <f t="shared" ref="AW103:AY103" si="2549">AV$2&amp;AV103</f>
        <v>オーデリック株式会社</v>
      </c>
      <c r="AY103" s="26" t="str">
        <f t="shared" si="2549"/>
        <v>合同会社DMM．com</v>
      </c>
      <c r="BA103" s="26" t="str">
        <f t="shared" ref="BA103" si="2550">AZ$2&amp;AZ103</f>
        <v>トヨタ自動車株式会社</v>
      </c>
      <c r="BC103" s="26" t="str">
        <f t="shared" ref="BC103:BE103" si="2551">BB$2&amp;BB103</f>
        <v>日本エネルギー総合システム株式会社</v>
      </c>
      <c r="BE103" s="26" t="str">
        <f t="shared" si="2551"/>
        <v>Upsolar　Japan株式会社</v>
      </c>
      <c r="BG103" s="26" t="str">
        <f t="shared" ref="BG103:BI103" si="2552">BF$2&amp;BF103</f>
        <v>合同会社Solax　Power　Network</v>
      </c>
      <c r="BI103" s="26" t="str">
        <f t="shared" si="2552"/>
        <v>株式会社リミックスポイント</v>
      </c>
      <c r="BK103" s="26" t="str">
        <f t="shared" ref="BK103:BM103" si="2553">BJ$2&amp;BJ103</f>
        <v>Sungrow　Japan株式会社</v>
      </c>
      <c r="BM103" s="26" t="str">
        <f t="shared" si="2553"/>
        <v>台湾プラスチックジャパンニューエナジー株式会社</v>
      </c>
      <c r="BO103" s="26" t="str">
        <f t="shared" ref="BO103" si="2554">BN$2&amp;BN103</f>
        <v>GoodWe　Japan株式会社</v>
      </c>
      <c r="BQ103" s="26" t="str">
        <f t="shared" ref="BQ103:BS103" si="2555">BP$2&amp;BP103</f>
        <v>株式会社VOLT</v>
      </c>
      <c r="BS103" s="38" t="str">
        <f t="shared" si="2555"/>
        <v/>
      </c>
      <c r="BU103" s="26" t="str">
        <f t="shared" ref="BU103" si="2556">BT$2&amp;BT103</f>
        <v/>
      </c>
      <c r="BW103" s="26" t="str">
        <f t="shared" ref="BW103" si="2557">BV$2&amp;BV103</f>
        <v/>
      </c>
      <c r="BY103" s="26" t="str">
        <f t="shared" ref="BY103" si="2558">BX$2&amp;BX103</f>
        <v/>
      </c>
      <c r="CA103" s="26" t="str">
        <f t="shared" ref="CA103" si="2559">BZ$2&amp;BZ103</f>
        <v/>
      </c>
      <c r="CC103" s="26" t="str">
        <f t="shared" ref="CC103" si="2560">CB$2&amp;CB103</f>
        <v/>
      </c>
    </row>
    <row r="104" spans="5:81" x14ac:dyDescent="0.55000000000000004">
      <c r="E104" s="26" t="str">
        <f t="shared" si="1650"/>
        <v>エリーパワー株式会社</v>
      </c>
      <c r="G104" s="26" t="str">
        <f t="shared" si="1650"/>
        <v>シャープ株式会社</v>
      </c>
      <c r="H104" s="25" t="s">
        <v>265</v>
      </c>
      <c r="I104" s="26" t="str">
        <f t="shared" ref="I104" si="2561">H$2&amp;H104</f>
        <v>パナソニック株式会社PLJーRE31B126</v>
      </c>
      <c r="K104" s="26" t="str">
        <f t="shared" ref="K104" si="2562">J$2&amp;J104</f>
        <v>京セラ株式会社</v>
      </c>
      <c r="M104" s="26" t="str">
        <f t="shared" ref="M104" si="2563">L$2&amp;L104</f>
        <v>ニチコン株式会社</v>
      </c>
      <c r="O104" s="26" t="str">
        <f t="shared" ref="O104:Q104" si="2564">N$2&amp;N104</f>
        <v>長州産業株式会社</v>
      </c>
      <c r="Q104" s="26" t="str">
        <f t="shared" si="2564"/>
        <v>住友電気工業株式会社</v>
      </c>
      <c r="S104" s="26" t="str">
        <f t="shared" ref="S104:U104" si="2565">R$2&amp;R104</f>
        <v>ダイヤゼブラ電機株式会社</v>
      </c>
      <c r="U104" s="26" t="str">
        <f t="shared" si="2565"/>
        <v>カナディアン・ソーラー・ジャパン株式会社</v>
      </c>
      <c r="W104" s="26" t="str">
        <f t="shared" ref="W104" si="2566">V$2&amp;V104</f>
        <v>サンテックパワージャパン株式会社</v>
      </c>
      <c r="Y104" s="26" t="str">
        <f t="shared" ref="Y104" si="2567">X$2&amp;X104</f>
        <v>ハンファジャパン株式会社</v>
      </c>
      <c r="AA104" s="26" t="str">
        <f t="shared" ref="AA104" si="2568">Z$2&amp;Z104</f>
        <v>株式会社Looop</v>
      </c>
      <c r="AC104" s="26" t="str">
        <f t="shared" ref="AC104:AE104" si="2569">AB$2&amp;AB104</f>
        <v>デルタ電子株式会社</v>
      </c>
      <c r="AE104" s="26" t="str">
        <f t="shared" si="2569"/>
        <v>スマートソーラー株式会社</v>
      </c>
      <c r="AG104" s="26" t="str">
        <f t="shared" ref="AG104" si="2570">AF$2&amp;AF104</f>
        <v>株式会社村田製作所</v>
      </c>
      <c r="AI104" s="26" t="str">
        <f t="shared" ref="AI104:AK104" si="2571">AH$2&amp;AH104</f>
        <v>株式会社NFブロッサムテクノロジーズ</v>
      </c>
      <c r="AK104" s="26" t="str">
        <f t="shared" si="2571"/>
        <v>オムロン　ソーシアルソリューションズ株式会社</v>
      </c>
      <c r="AM104" s="26" t="str">
        <f t="shared" ref="AM104" si="2572">AL$2&amp;AL104</f>
        <v>株式会社日本産業</v>
      </c>
      <c r="AO104" s="26" t="str">
        <f t="shared" ref="AO104:AQ104" si="2573">AN$2&amp;AN104</f>
        <v>株式会社サニックス</v>
      </c>
      <c r="AQ104" s="26" t="str">
        <f t="shared" si="2573"/>
        <v>華為技術日本株式会社</v>
      </c>
      <c r="AS104" s="26" t="str">
        <f t="shared" ref="AS104:AU104" si="2574">AR$2&amp;AR104</f>
        <v>荏原実業株式会社</v>
      </c>
      <c r="AU104" s="26" t="str">
        <f t="shared" si="2574"/>
        <v>株式会社エクソル</v>
      </c>
      <c r="AW104" s="26" t="str">
        <f t="shared" ref="AW104:AY104" si="2575">AV$2&amp;AV104</f>
        <v>オーデリック株式会社</v>
      </c>
      <c r="AY104" s="26" t="str">
        <f t="shared" si="2575"/>
        <v>合同会社DMM．com</v>
      </c>
      <c r="BA104" s="26" t="str">
        <f t="shared" ref="BA104" si="2576">AZ$2&amp;AZ104</f>
        <v>トヨタ自動車株式会社</v>
      </c>
      <c r="BC104" s="26" t="str">
        <f t="shared" ref="BC104:BE104" si="2577">BB$2&amp;BB104</f>
        <v>日本エネルギー総合システム株式会社</v>
      </c>
      <c r="BE104" s="26" t="str">
        <f t="shared" si="2577"/>
        <v>Upsolar　Japan株式会社</v>
      </c>
      <c r="BG104" s="26" t="str">
        <f t="shared" ref="BG104:BI104" si="2578">BF$2&amp;BF104</f>
        <v>合同会社Solax　Power　Network</v>
      </c>
      <c r="BI104" s="26" t="str">
        <f t="shared" si="2578"/>
        <v>株式会社リミックスポイント</v>
      </c>
      <c r="BK104" s="26" t="str">
        <f t="shared" ref="BK104:BM104" si="2579">BJ$2&amp;BJ104</f>
        <v>Sungrow　Japan株式会社</v>
      </c>
      <c r="BM104" s="26" t="str">
        <f t="shared" si="2579"/>
        <v>台湾プラスチックジャパンニューエナジー株式会社</v>
      </c>
      <c r="BO104" s="26" t="str">
        <f t="shared" ref="BO104" si="2580">BN$2&amp;BN104</f>
        <v>GoodWe　Japan株式会社</v>
      </c>
      <c r="BQ104" s="26" t="str">
        <f t="shared" ref="BQ104:BS104" si="2581">BP$2&amp;BP104</f>
        <v>株式会社VOLT</v>
      </c>
      <c r="BS104" s="38" t="str">
        <f t="shared" si="2581"/>
        <v/>
      </c>
      <c r="BU104" s="26" t="str">
        <f t="shared" ref="BU104" si="2582">BT$2&amp;BT104</f>
        <v/>
      </c>
      <c r="BW104" s="26" t="str">
        <f t="shared" ref="BW104" si="2583">BV$2&amp;BV104</f>
        <v/>
      </c>
      <c r="BY104" s="26" t="str">
        <f t="shared" ref="BY104" si="2584">BX$2&amp;BX104</f>
        <v/>
      </c>
      <c r="CA104" s="26" t="str">
        <f t="shared" ref="CA104" si="2585">BZ$2&amp;BZ104</f>
        <v/>
      </c>
      <c r="CC104" s="26" t="str">
        <f t="shared" ref="CC104" si="2586">CB$2&amp;CB104</f>
        <v/>
      </c>
    </row>
    <row r="105" spans="5:81" x14ac:dyDescent="0.55000000000000004">
      <c r="E105" s="26" t="str">
        <f t="shared" si="1650"/>
        <v>エリーパワー株式会社</v>
      </c>
      <c r="G105" s="26" t="str">
        <f t="shared" si="1650"/>
        <v>シャープ株式会社</v>
      </c>
      <c r="H105" s="25" t="s">
        <v>300</v>
      </c>
      <c r="I105" s="26" t="str">
        <f t="shared" ref="I105" si="2587">H$2&amp;H105</f>
        <v>パナソニック株式会社PLJーRE31B130</v>
      </c>
      <c r="K105" s="26" t="str">
        <f t="shared" ref="K105" si="2588">J$2&amp;J105</f>
        <v>京セラ株式会社</v>
      </c>
      <c r="M105" s="26" t="str">
        <f t="shared" ref="M105" si="2589">L$2&amp;L105</f>
        <v>ニチコン株式会社</v>
      </c>
      <c r="O105" s="26" t="str">
        <f t="shared" ref="O105:Q105" si="2590">N$2&amp;N105</f>
        <v>長州産業株式会社</v>
      </c>
      <c r="Q105" s="26" t="str">
        <f t="shared" si="2590"/>
        <v>住友電気工業株式会社</v>
      </c>
      <c r="S105" s="26" t="str">
        <f t="shared" ref="S105:U105" si="2591">R$2&amp;R105</f>
        <v>ダイヤゼブラ電機株式会社</v>
      </c>
      <c r="U105" s="26" t="str">
        <f t="shared" si="2591"/>
        <v>カナディアン・ソーラー・ジャパン株式会社</v>
      </c>
      <c r="W105" s="26" t="str">
        <f t="shared" ref="W105" si="2592">V$2&amp;V105</f>
        <v>サンテックパワージャパン株式会社</v>
      </c>
      <c r="Y105" s="26" t="str">
        <f t="shared" ref="Y105" si="2593">X$2&amp;X105</f>
        <v>ハンファジャパン株式会社</v>
      </c>
      <c r="AA105" s="26" t="str">
        <f t="shared" ref="AA105" si="2594">Z$2&amp;Z105</f>
        <v>株式会社Looop</v>
      </c>
      <c r="AC105" s="26" t="str">
        <f t="shared" ref="AC105:AE105" si="2595">AB$2&amp;AB105</f>
        <v>デルタ電子株式会社</v>
      </c>
      <c r="AE105" s="26" t="str">
        <f t="shared" si="2595"/>
        <v>スマートソーラー株式会社</v>
      </c>
      <c r="AG105" s="26" t="str">
        <f t="shared" ref="AG105" si="2596">AF$2&amp;AF105</f>
        <v>株式会社村田製作所</v>
      </c>
      <c r="AI105" s="26" t="str">
        <f t="shared" ref="AI105:AK105" si="2597">AH$2&amp;AH105</f>
        <v>株式会社NFブロッサムテクノロジーズ</v>
      </c>
      <c r="AK105" s="26" t="str">
        <f t="shared" si="2597"/>
        <v>オムロン　ソーシアルソリューションズ株式会社</v>
      </c>
      <c r="AM105" s="26" t="str">
        <f t="shared" ref="AM105" si="2598">AL$2&amp;AL105</f>
        <v>株式会社日本産業</v>
      </c>
      <c r="AO105" s="26" t="str">
        <f t="shared" ref="AO105:AQ105" si="2599">AN$2&amp;AN105</f>
        <v>株式会社サニックス</v>
      </c>
      <c r="AQ105" s="26" t="str">
        <f t="shared" si="2599"/>
        <v>華為技術日本株式会社</v>
      </c>
      <c r="AS105" s="26" t="str">
        <f t="shared" ref="AS105:AU105" si="2600">AR$2&amp;AR105</f>
        <v>荏原実業株式会社</v>
      </c>
      <c r="AU105" s="26" t="str">
        <f t="shared" si="2600"/>
        <v>株式会社エクソル</v>
      </c>
      <c r="AW105" s="26" t="str">
        <f t="shared" ref="AW105:AY105" si="2601">AV$2&amp;AV105</f>
        <v>オーデリック株式会社</v>
      </c>
      <c r="AY105" s="26" t="str">
        <f t="shared" si="2601"/>
        <v>合同会社DMM．com</v>
      </c>
      <c r="BA105" s="26" t="str">
        <f t="shared" ref="BA105" si="2602">AZ$2&amp;AZ105</f>
        <v>トヨタ自動車株式会社</v>
      </c>
      <c r="BC105" s="26" t="str">
        <f t="shared" ref="BC105:BE105" si="2603">BB$2&amp;BB105</f>
        <v>日本エネルギー総合システム株式会社</v>
      </c>
      <c r="BE105" s="26" t="str">
        <f t="shared" si="2603"/>
        <v>Upsolar　Japan株式会社</v>
      </c>
      <c r="BG105" s="26" t="str">
        <f t="shared" ref="BG105:BI105" si="2604">BF$2&amp;BF105</f>
        <v>合同会社Solax　Power　Network</v>
      </c>
      <c r="BI105" s="26" t="str">
        <f t="shared" si="2604"/>
        <v>株式会社リミックスポイント</v>
      </c>
      <c r="BK105" s="26" t="str">
        <f t="shared" ref="BK105:BM105" si="2605">BJ$2&amp;BJ105</f>
        <v>Sungrow　Japan株式会社</v>
      </c>
      <c r="BM105" s="26" t="str">
        <f t="shared" si="2605"/>
        <v>台湾プラスチックジャパンニューエナジー株式会社</v>
      </c>
      <c r="BO105" s="26" t="str">
        <f t="shared" ref="BO105" si="2606">BN$2&amp;BN105</f>
        <v>GoodWe　Japan株式会社</v>
      </c>
      <c r="BQ105" s="26" t="str">
        <f t="shared" ref="BQ105:BS105" si="2607">BP$2&amp;BP105</f>
        <v>株式会社VOLT</v>
      </c>
      <c r="BS105" s="38" t="str">
        <f t="shared" si="2607"/>
        <v/>
      </c>
      <c r="BU105" s="26" t="str">
        <f t="shared" ref="BU105" si="2608">BT$2&amp;BT105</f>
        <v/>
      </c>
      <c r="BW105" s="26" t="str">
        <f t="shared" ref="BW105" si="2609">BV$2&amp;BV105</f>
        <v/>
      </c>
      <c r="BY105" s="26" t="str">
        <f t="shared" ref="BY105" si="2610">BX$2&amp;BX105</f>
        <v/>
      </c>
      <c r="CA105" s="26" t="str">
        <f t="shared" ref="CA105" si="2611">BZ$2&amp;BZ105</f>
        <v/>
      </c>
      <c r="CC105" s="26" t="str">
        <f t="shared" ref="CC105" si="2612">CB$2&amp;CB105</f>
        <v/>
      </c>
    </row>
    <row r="106" spans="5:81" x14ac:dyDescent="0.55000000000000004">
      <c r="E106" s="26" t="str">
        <f t="shared" si="1650"/>
        <v>エリーパワー株式会社</v>
      </c>
      <c r="G106" s="26" t="str">
        <f t="shared" si="1650"/>
        <v>シャープ株式会社</v>
      </c>
      <c r="H106" s="25" t="s">
        <v>301</v>
      </c>
      <c r="I106" s="26" t="str">
        <f t="shared" ref="I106" si="2613">H$2&amp;H106</f>
        <v>パナソニック株式会社PLJーRE31B134</v>
      </c>
      <c r="K106" s="26" t="str">
        <f t="shared" ref="K106" si="2614">J$2&amp;J106</f>
        <v>京セラ株式会社</v>
      </c>
      <c r="M106" s="26" t="str">
        <f t="shared" ref="M106" si="2615">L$2&amp;L106</f>
        <v>ニチコン株式会社</v>
      </c>
      <c r="O106" s="26" t="str">
        <f t="shared" ref="O106:Q106" si="2616">N$2&amp;N106</f>
        <v>長州産業株式会社</v>
      </c>
      <c r="Q106" s="26" t="str">
        <f t="shared" si="2616"/>
        <v>住友電気工業株式会社</v>
      </c>
      <c r="S106" s="26" t="str">
        <f t="shared" ref="S106:U106" si="2617">R$2&amp;R106</f>
        <v>ダイヤゼブラ電機株式会社</v>
      </c>
      <c r="U106" s="26" t="str">
        <f t="shared" si="2617"/>
        <v>カナディアン・ソーラー・ジャパン株式会社</v>
      </c>
      <c r="W106" s="26" t="str">
        <f t="shared" ref="W106" si="2618">V$2&amp;V106</f>
        <v>サンテックパワージャパン株式会社</v>
      </c>
      <c r="Y106" s="26" t="str">
        <f t="shared" ref="Y106" si="2619">X$2&amp;X106</f>
        <v>ハンファジャパン株式会社</v>
      </c>
      <c r="AA106" s="26" t="str">
        <f t="shared" ref="AA106" si="2620">Z$2&amp;Z106</f>
        <v>株式会社Looop</v>
      </c>
      <c r="AC106" s="26" t="str">
        <f t="shared" ref="AC106:AE106" si="2621">AB$2&amp;AB106</f>
        <v>デルタ電子株式会社</v>
      </c>
      <c r="AE106" s="26" t="str">
        <f t="shared" si="2621"/>
        <v>スマートソーラー株式会社</v>
      </c>
      <c r="AG106" s="26" t="str">
        <f t="shared" ref="AG106" si="2622">AF$2&amp;AF106</f>
        <v>株式会社村田製作所</v>
      </c>
      <c r="AI106" s="26" t="str">
        <f t="shared" ref="AI106:AK106" si="2623">AH$2&amp;AH106</f>
        <v>株式会社NFブロッサムテクノロジーズ</v>
      </c>
      <c r="AK106" s="26" t="str">
        <f t="shared" si="2623"/>
        <v>オムロン　ソーシアルソリューションズ株式会社</v>
      </c>
      <c r="AM106" s="26" t="str">
        <f t="shared" ref="AM106" si="2624">AL$2&amp;AL106</f>
        <v>株式会社日本産業</v>
      </c>
      <c r="AO106" s="26" t="str">
        <f t="shared" ref="AO106:AQ106" si="2625">AN$2&amp;AN106</f>
        <v>株式会社サニックス</v>
      </c>
      <c r="AQ106" s="26" t="str">
        <f t="shared" si="2625"/>
        <v>華為技術日本株式会社</v>
      </c>
      <c r="AS106" s="26" t="str">
        <f t="shared" ref="AS106:AU106" si="2626">AR$2&amp;AR106</f>
        <v>荏原実業株式会社</v>
      </c>
      <c r="AU106" s="26" t="str">
        <f t="shared" si="2626"/>
        <v>株式会社エクソル</v>
      </c>
      <c r="AW106" s="26" t="str">
        <f t="shared" ref="AW106:AY106" si="2627">AV$2&amp;AV106</f>
        <v>オーデリック株式会社</v>
      </c>
      <c r="AY106" s="26" t="str">
        <f t="shared" si="2627"/>
        <v>合同会社DMM．com</v>
      </c>
      <c r="BA106" s="26" t="str">
        <f t="shared" ref="BA106" si="2628">AZ$2&amp;AZ106</f>
        <v>トヨタ自動車株式会社</v>
      </c>
      <c r="BC106" s="26" t="str">
        <f t="shared" ref="BC106:BE106" si="2629">BB$2&amp;BB106</f>
        <v>日本エネルギー総合システム株式会社</v>
      </c>
      <c r="BE106" s="26" t="str">
        <f t="shared" si="2629"/>
        <v>Upsolar　Japan株式会社</v>
      </c>
      <c r="BG106" s="26" t="str">
        <f t="shared" ref="BG106:BI106" si="2630">BF$2&amp;BF106</f>
        <v>合同会社Solax　Power　Network</v>
      </c>
      <c r="BI106" s="26" t="str">
        <f t="shared" si="2630"/>
        <v>株式会社リミックスポイント</v>
      </c>
      <c r="BK106" s="26" t="str">
        <f t="shared" ref="BK106:BM106" si="2631">BJ$2&amp;BJ106</f>
        <v>Sungrow　Japan株式会社</v>
      </c>
      <c r="BM106" s="26" t="str">
        <f t="shared" si="2631"/>
        <v>台湾プラスチックジャパンニューエナジー株式会社</v>
      </c>
      <c r="BO106" s="26" t="str">
        <f t="shared" ref="BO106" si="2632">BN$2&amp;BN106</f>
        <v>GoodWe　Japan株式会社</v>
      </c>
      <c r="BQ106" s="26" t="str">
        <f t="shared" ref="BQ106:BS106" si="2633">BP$2&amp;BP106</f>
        <v>株式会社VOLT</v>
      </c>
      <c r="BS106" s="38" t="str">
        <f t="shared" si="2633"/>
        <v/>
      </c>
      <c r="BU106" s="26" t="str">
        <f t="shared" ref="BU106" si="2634">BT$2&amp;BT106</f>
        <v/>
      </c>
      <c r="BW106" s="26" t="str">
        <f t="shared" ref="BW106" si="2635">BV$2&amp;BV106</f>
        <v/>
      </c>
      <c r="BY106" s="26" t="str">
        <f t="shared" ref="BY106" si="2636">BX$2&amp;BX106</f>
        <v/>
      </c>
      <c r="CA106" s="26" t="str">
        <f t="shared" ref="CA106" si="2637">BZ$2&amp;BZ106</f>
        <v/>
      </c>
      <c r="CC106" s="26" t="str">
        <f t="shared" ref="CC106" si="2638">CB$2&amp;CB106</f>
        <v/>
      </c>
    </row>
    <row r="107" spans="5:81" x14ac:dyDescent="0.55000000000000004">
      <c r="E107" s="26" t="str">
        <f t="shared" si="1650"/>
        <v>エリーパワー株式会社</v>
      </c>
      <c r="G107" s="26" t="str">
        <f t="shared" si="1650"/>
        <v>シャープ株式会社</v>
      </c>
      <c r="H107" s="25" t="s">
        <v>276</v>
      </c>
      <c r="I107" s="26" t="str">
        <f t="shared" ref="I107" si="2639">H$2&amp;H107</f>
        <v>パナソニック株式会社PLJーRE32B035</v>
      </c>
      <c r="K107" s="26" t="str">
        <f t="shared" ref="K107" si="2640">J$2&amp;J107</f>
        <v>京セラ株式会社</v>
      </c>
      <c r="M107" s="26" t="str">
        <f t="shared" ref="M107" si="2641">L$2&amp;L107</f>
        <v>ニチコン株式会社</v>
      </c>
      <c r="O107" s="26" t="str">
        <f t="shared" ref="O107:Q107" si="2642">N$2&amp;N107</f>
        <v>長州産業株式会社</v>
      </c>
      <c r="Q107" s="26" t="str">
        <f t="shared" si="2642"/>
        <v>住友電気工業株式会社</v>
      </c>
      <c r="S107" s="26" t="str">
        <f t="shared" ref="S107:U107" si="2643">R$2&amp;R107</f>
        <v>ダイヤゼブラ電機株式会社</v>
      </c>
      <c r="U107" s="26" t="str">
        <f t="shared" si="2643"/>
        <v>カナディアン・ソーラー・ジャパン株式会社</v>
      </c>
      <c r="W107" s="26" t="str">
        <f t="shared" ref="W107" si="2644">V$2&amp;V107</f>
        <v>サンテックパワージャパン株式会社</v>
      </c>
      <c r="Y107" s="26" t="str">
        <f t="shared" ref="Y107" si="2645">X$2&amp;X107</f>
        <v>ハンファジャパン株式会社</v>
      </c>
      <c r="AA107" s="26" t="str">
        <f t="shared" ref="AA107" si="2646">Z$2&amp;Z107</f>
        <v>株式会社Looop</v>
      </c>
      <c r="AC107" s="26" t="str">
        <f t="shared" ref="AC107:AE107" si="2647">AB$2&amp;AB107</f>
        <v>デルタ電子株式会社</v>
      </c>
      <c r="AE107" s="26" t="str">
        <f t="shared" si="2647"/>
        <v>スマートソーラー株式会社</v>
      </c>
      <c r="AG107" s="26" t="str">
        <f t="shared" ref="AG107" si="2648">AF$2&amp;AF107</f>
        <v>株式会社村田製作所</v>
      </c>
      <c r="AI107" s="26" t="str">
        <f t="shared" ref="AI107:AK107" si="2649">AH$2&amp;AH107</f>
        <v>株式会社NFブロッサムテクノロジーズ</v>
      </c>
      <c r="AK107" s="26" t="str">
        <f t="shared" si="2649"/>
        <v>オムロン　ソーシアルソリューションズ株式会社</v>
      </c>
      <c r="AM107" s="26" t="str">
        <f t="shared" ref="AM107" si="2650">AL$2&amp;AL107</f>
        <v>株式会社日本産業</v>
      </c>
      <c r="AO107" s="26" t="str">
        <f t="shared" ref="AO107:AQ107" si="2651">AN$2&amp;AN107</f>
        <v>株式会社サニックス</v>
      </c>
      <c r="AQ107" s="26" t="str">
        <f t="shared" si="2651"/>
        <v>華為技術日本株式会社</v>
      </c>
      <c r="AS107" s="26" t="str">
        <f t="shared" ref="AS107:AU107" si="2652">AR$2&amp;AR107</f>
        <v>荏原実業株式会社</v>
      </c>
      <c r="AU107" s="26" t="str">
        <f t="shared" si="2652"/>
        <v>株式会社エクソル</v>
      </c>
      <c r="AW107" s="26" t="str">
        <f t="shared" ref="AW107:AY107" si="2653">AV$2&amp;AV107</f>
        <v>オーデリック株式会社</v>
      </c>
      <c r="AY107" s="26" t="str">
        <f t="shared" si="2653"/>
        <v>合同会社DMM．com</v>
      </c>
      <c r="BA107" s="26" t="str">
        <f t="shared" ref="BA107" si="2654">AZ$2&amp;AZ107</f>
        <v>トヨタ自動車株式会社</v>
      </c>
      <c r="BC107" s="26" t="str">
        <f t="shared" ref="BC107:BE107" si="2655">BB$2&amp;BB107</f>
        <v>日本エネルギー総合システム株式会社</v>
      </c>
      <c r="BE107" s="26" t="str">
        <f t="shared" si="2655"/>
        <v>Upsolar　Japan株式会社</v>
      </c>
      <c r="BG107" s="26" t="str">
        <f t="shared" ref="BG107:BI107" si="2656">BF$2&amp;BF107</f>
        <v>合同会社Solax　Power　Network</v>
      </c>
      <c r="BI107" s="26" t="str">
        <f t="shared" si="2656"/>
        <v>株式会社リミックスポイント</v>
      </c>
      <c r="BK107" s="26" t="str">
        <f t="shared" ref="BK107:BM107" si="2657">BJ$2&amp;BJ107</f>
        <v>Sungrow　Japan株式会社</v>
      </c>
      <c r="BM107" s="26" t="str">
        <f t="shared" si="2657"/>
        <v>台湾プラスチックジャパンニューエナジー株式会社</v>
      </c>
      <c r="BO107" s="26" t="str">
        <f t="shared" ref="BO107" si="2658">BN$2&amp;BN107</f>
        <v>GoodWe　Japan株式会社</v>
      </c>
      <c r="BQ107" s="26" t="str">
        <f t="shared" ref="BQ107:BS107" si="2659">BP$2&amp;BP107</f>
        <v>株式会社VOLT</v>
      </c>
      <c r="BS107" s="38" t="str">
        <f t="shared" si="2659"/>
        <v/>
      </c>
      <c r="BU107" s="26" t="str">
        <f t="shared" ref="BU107" si="2660">BT$2&amp;BT107</f>
        <v/>
      </c>
      <c r="BW107" s="26" t="str">
        <f t="shared" ref="BW107" si="2661">BV$2&amp;BV107</f>
        <v/>
      </c>
      <c r="BY107" s="26" t="str">
        <f t="shared" ref="BY107" si="2662">BX$2&amp;BX107</f>
        <v/>
      </c>
      <c r="CA107" s="26" t="str">
        <f t="shared" ref="CA107" si="2663">BZ$2&amp;BZ107</f>
        <v/>
      </c>
      <c r="CC107" s="26" t="str">
        <f t="shared" ref="CC107" si="2664">CB$2&amp;CB107</f>
        <v/>
      </c>
    </row>
    <row r="108" spans="5:81" x14ac:dyDescent="0.55000000000000004">
      <c r="E108" s="26" t="str">
        <f t="shared" si="1650"/>
        <v>エリーパワー株式会社</v>
      </c>
      <c r="G108" s="26" t="str">
        <f t="shared" si="1650"/>
        <v>シャープ株式会社</v>
      </c>
      <c r="H108" s="25" t="s">
        <v>315</v>
      </c>
      <c r="I108" s="26" t="str">
        <f t="shared" ref="I108" si="2665">H$2&amp;H108</f>
        <v>パナソニック株式会社PLJーRE32B050035</v>
      </c>
      <c r="K108" s="26" t="str">
        <f t="shared" ref="K108" si="2666">J$2&amp;J108</f>
        <v>京セラ株式会社</v>
      </c>
      <c r="M108" s="26" t="str">
        <f t="shared" ref="M108" si="2667">L$2&amp;L108</f>
        <v>ニチコン株式会社</v>
      </c>
      <c r="O108" s="26" t="str">
        <f t="shared" ref="O108:Q108" si="2668">N$2&amp;N108</f>
        <v>長州産業株式会社</v>
      </c>
      <c r="Q108" s="26" t="str">
        <f t="shared" si="2668"/>
        <v>住友電気工業株式会社</v>
      </c>
      <c r="S108" s="26" t="str">
        <f t="shared" ref="S108:U108" si="2669">R$2&amp;R108</f>
        <v>ダイヤゼブラ電機株式会社</v>
      </c>
      <c r="U108" s="26" t="str">
        <f t="shared" si="2669"/>
        <v>カナディアン・ソーラー・ジャパン株式会社</v>
      </c>
      <c r="W108" s="26" t="str">
        <f t="shared" ref="W108" si="2670">V$2&amp;V108</f>
        <v>サンテックパワージャパン株式会社</v>
      </c>
      <c r="Y108" s="26" t="str">
        <f t="shared" ref="Y108" si="2671">X$2&amp;X108</f>
        <v>ハンファジャパン株式会社</v>
      </c>
      <c r="AA108" s="26" t="str">
        <f t="shared" ref="AA108" si="2672">Z$2&amp;Z108</f>
        <v>株式会社Looop</v>
      </c>
      <c r="AC108" s="26" t="str">
        <f t="shared" ref="AC108:AE108" si="2673">AB$2&amp;AB108</f>
        <v>デルタ電子株式会社</v>
      </c>
      <c r="AE108" s="26" t="str">
        <f t="shared" si="2673"/>
        <v>スマートソーラー株式会社</v>
      </c>
      <c r="AG108" s="26" t="str">
        <f t="shared" ref="AG108" si="2674">AF$2&amp;AF108</f>
        <v>株式会社村田製作所</v>
      </c>
      <c r="AI108" s="26" t="str">
        <f t="shared" ref="AI108:AK108" si="2675">AH$2&amp;AH108</f>
        <v>株式会社NFブロッサムテクノロジーズ</v>
      </c>
      <c r="AK108" s="26" t="str">
        <f t="shared" si="2675"/>
        <v>オムロン　ソーシアルソリューションズ株式会社</v>
      </c>
      <c r="AM108" s="26" t="str">
        <f t="shared" ref="AM108" si="2676">AL$2&amp;AL108</f>
        <v>株式会社日本産業</v>
      </c>
      <c r="AO108" s="26" t="str">
        <f t="shared" ref="AO108:AQ108" si="2677">AN$2&amp;AN108</f>
        <v>株式会社サニックス</v>
      </c>
      <c r="AQ108" s="26" t="str">
        <f t="shared" si="2677"/>
        <v>華為技術日本株式会社</v>
      </c>
      <c r="AS108" s="26" t="str">
        <f t="shared" ref="AS108:AU108" si="2678">AR$2&amp;AR108</f>
        <v>荏原実業株式会社</v>
      </c>
      <c r="AU108" s="26" t="str">
        <f t="shared" si="2678"/>
        <v>株式会社エクソル</v>
      </c>
      <c r="AW108" s="26" t="str">
        <f t="shared" ref="AW108:AY108" si="2679">AV$2&amp;AV108</f>
        <v>オーデリック株式会社</v>
      </c>
      <c r="AY108" s="26" t="str">
        <f t="shared" si="2679"/>
        <v>合同会社DMM．com</v>
      </c>
      <c r="BA108" s="26" t="str">
        <f t="shared" ref="BA108" si="2680">AZ$2&amp;AZ108</f>
        <v>トヨタ自動車株式会社</v>
      </c>
      <c r="BC108" s="26" t="str">
        <f t="shared" ref="BC108:BE108" si="2681">BB$2&amp;BB108</f>
        <v>日本エネルギー総合システム株式会社</v>
      </c>
      <c r="BE108" s="26" t="str">
        <f t="shared" si="2681"/>
        <v>Upsolar　Japan株式会社</v>
      </c>
      <c r="BG108" s="26" t="str">
        <f t="shared" ref="BG108:BI108" si="2682">BF$2&amp;BF108</f>
        <v>合同会社Solax　Power　Network</v>
      </c>
      <c r="BI108" s="26" t="str">
        <f t="shared" si="2682"/>
        <v>株式会社リミックスポイント</v>
      </c>
      <c r="BK108" s="26" t="str">
        <f t="shared" ref="BK108:BM108" si="2683">BJ$2&amp;BJ108</f>
        <v>Sungrow　Japan株式会社</v>
      </c>
      <c r="BM108" s="26" t="str">
        <f t="shared" si="2683"/>
        <v>台湾プラスチックジャパンニューエナジー株式会社</v>
      </c>
      <c r="BO108" s="26" t="str">
        <f t="shared" ref="BO108" si="2684">BN$2&amp;BN108</f>
        <v>GoodWe　Japan株式会社</v>
      </c>
      <c r="BQ108" s="26" t="str">
        <f t="shared" ref="BQ108:BS108" si="2685">BP$2&amp;BP108</f>
        <v>株式会社VOLT</v>
      </c>
      <c r="BS108" s="38" t="str">
        <f t="shared" si="2685"/>
        <v/>
      </c>
      <c r="BU108" s="26" t="str">
        <f t="shared" ref="BU108" si="2686">BT$2&amp;BT108</f>
        <v/>
      </c>
      <c r="BW108" s="26" t="str">
        <f t="shared" ref="BW108" si="2687">BV$2&amp;BV108</f>
        <v/>
      </c>
      <c r="BY108" s="26" t="str">
        <f t="shared" ref="BY108" si="2688">BX$2&amp;BX108</f>
        <v/>
      </c>
      <c r="CA108" s="26" t="str">
        <f t="shared" ref="CA108" si="2689">BZ$2&amp;BZ108</f>
        <v/>
      </c>
      <c r="CC108" s="26" t="str">
        <f t="shared" ref="CC108" si="2690">CB$2&amp;CB108</f>
        <v/>
      </c>
    </row>
    <row r="109" spans="5:81" x14ac:dyDescent="0.55000000000000004">
      <c r="E109" s="26" t="str">
        <f t="shared" si="1650"/>
        <v>エリーパワー株式会社</v>
      </c>
      <c r="G109" s="26" t="str">
        <f t="shared" si="1650"/>
        <v>シャープ株式会社</v>
      </c>
      <c r="H109" s="25" t="s">
        <v>316</v>
      </c>
      <c r="I109" s="26" t="str">
        <f t="shared" ref="I109" si="2691">H$2&amp;H109</f>
        <v>パナソニック株式会社PLJーRE32B050063</v>
      </c>
      <c r="K109" s="26" t="str">
        <f t="shared" ref="K109" si="2692">J$2&amp;J109</f>
        <v>京セラ株式会社</v>
      </c>
      <c r="M109" s="26" t="str">
        <f t="shared" ref="M109" si="2693">L$2&amp;L109</f>
        <v>ニチコン株式会社</v>
      </c>
      <c r="O109" s="26" t="str">
        <f t="shared" ref="O109:Q109" si="2694">N$2&amp;N109</f>
        <v>長州産業株式会社</v>
      </c>
      <c r="Q109" s="26" t="str">
        <f t="shared" si="2694"/>
        <v>住友電気工業株式会社</v>
      </c>
      <c r="S109" s="26" t="str">
        <f t="shared" ref="S109:U109" si="2695">R$2&amp;R109</f>
        <v>ダイヤゼブラ電機株式会社</v>
      </c>
      <c r="U109" s="26" t="str">
        <f t="shared" si="2695"/>
        <v>カナディアン・ソーラー・ジャパン株式会社</v>
      </c>
      <c r="W109" s="26" t="str">
        <f t="shared" ref="W109" si="2696">V$2&amp;V109</f>
        <v>サンテックパワージャパン株式会社</v>
      </c>
      <c r="Y109" s="26" t="str">
        <f t="shared" ref="Y109" si="2697">X$2&amp;X109</f>
        <v>ハンファジャパン株式会社</v>
      </c>
      <c r="AA109" s="26" t="str">
        <f t="shared" ref="AA109" si="2698">Z$2&amp;Z109</f>
        <v>株式会社Looop</v>
      </c>
      <c r="AC109" s="26" t="str">
        <f t="shared" ref="AC109:AE109" si="2699">AB$2&amp;AB109</f>
        <v>デルタ電子株式会社</v>
      </c>
      <c r="AE109" s="26" t="str">
        <f t="shared" si="2699"/>
        <v>スマートソーラー株式会社</v>
      </c>
      <c r="AG109" s="26" t="str">
        <f t="shared" ref="AG109" si="2700">AF$2&amp;AF109</f>
        <v>株式会社村田製作所</v>
      </c>
      <c r="AI109" s="26" t="str">
        <f t="shared" ref="AI109:AK109" si="2701">AH$2&amp;AH109</f>
        <v>株式会社NFブロッサムテクノロジーズ</v>
      </c>
      <c r="AK109" s="26" t="str">
        <f t="shared" si="2701"/>
        <v>オムロン　ソーシアルソリューションズ株式会社</v>
      </c>
      <c r="AM109" s="26" t="str">
        <f t="shared" ref="AM109" si="2702">AL$2&amp;AL109</f>
        <v>株式会社日本産業</v>
      </c>
      <c r="AO109" s="26" t="str">
        <f t="shared" ref="AO109:AQ109" si="2703">AN$2&amp;AN109</f>
        <v>株式会社サニックス</v>
      </c>
      <c r="AQ109" s="26" t="str">
        <f t="shared" si="2703"/>
        <v>華為技術日本株式会社</v>
      </c>
      <c r="AS109" s="26" t="str">
        <f t="shared" ref="AS109:AU109" si="2704">AR$2&amp;AR109</f>
        <v>荏原実業株式会社</v>
      </c>
      <c r="AU109" s="26" t="str">
        <f t="shared" si="2704"/>
        <v>株式会社エクソル</v>
      </c>
      <c r="AW109" s="26" t="str">
        <f t="shared" ref="AW109:AY109" si="2705">AV$2&amp;AV109</f>
        <v>オーデリック株式会社</v>
      </c>
      <c r="AY109" s="26" t="str">
        <f t="shared" si="2705"/>
        <v>合同会社DMM．com</v>
      </c>
      <c r="BA109" s="26" t="str">
        <f t="shared" ref="BA109" si="2706">AZ$2&amp;AZ109</f>
        <v>トヨタ自動車株式会社</v>
      </c>
      <c r="BC109" s="26" t="str">
        <f t="shared" ref="BC109:BE109" si="2707">BB$2&amp;BB109</f>
        <v>日本エネルギー総合システム株式会社</v>
      </c>
      <c r="BE109" s="26" t="str">
        <f t="shared" si="2707"/>
        <v>Upsolar　Japan株式会社</v>
      </c>
      <c r="BG109" s="26" t="str">
        <f t="shared" ref="BG109:BI109" si="2708">BF$2&amp;BF109</f>
        <v>合同会社Solax　Power　Network</v>
      </c>
      <c r="BI109" s="26" t="str">
        <f t="shared" si="2708"/>
        <v>株式会社リミックスポイント</v>
      </c>
      <c r="BK109" s="26" t="str">
        <f t="shared" ref="BK109:BM109" si="2709">BJ$2&amp;BJ109</f>
        <v>Sungrow　Japan株式会社</v>
      </c>
      <c r="BM109" s="26" t="str">
        <f t="shared" si="2709"/>
        <v>台湾プラスチックジャパンニューエナジー株式会社</v>
      </c>
      <c r="BO109" s="26" t="str">
        <f t="shared" ref="BO109" si="2710">BN$2&amp;BN109</f>
        <v>GoodWe　Japan株式会社</v>
      </c>
      <c r="BQ109" s="26" t="str">
        <f t="shared" ref="BQ109:BS109" si="2711">BP$2&amp;BP109</f>
        <v>株式会社VOLT</v>
      </c>
      <c r="BS109" s="38" t="str">
        <f t="shared" si="2711"/>
        <v/>
      </c>
      <c r="BU109" s="26" t="str">
        <f t="shared" ref="BU109" si="2712">BT$2&amp;BT109</f>
        <v/>
      </c>
      <c r="BW109" s="26" t="str">
        <f t="shared" ref="BW109" si="2713">BV$2&amp;BV109</f>
        <v/>
      </c>
      <c r="BY109" s="26" t="str">
        <f t="shared" ref="BY109" si="2714">BX$2&amp;BX109</f>
        <v/>
      </c>
      <c r="CA109" s="26" t="str">
        <f t="shared" ref="CA109" si="2715">BZ$2&amp;BZ109</f>
        <v/>
      </c>
      <c r="CC109" s="26" t="str">
        <f t="shared" ref="CC109" si="2716">CB$2&amp;CB109</f>
        <v/>
      </c>
    </row>
    <row r="110" spans="5:81" x14ac:dyDescent="0.55000000000000004">
      <c r="E110" s="26" t="str">
        <f t="shared" si="1650"/>
        <v>エリーパワー株式会社</v>
      </c>
      <c r="G110" s="26" t="str">
        <f t="shared" si="1650"/>
        <v>シャープ株式会社</v>
      </c>
      <c r="H110" s="25" t="s">
        <v>317</v>
      </c>
      <c r="I110" s="26" t="str">
        <f t="shared" ref="I110" si="2717">H$2&amp;H110</f>
        <v>パナソニック株式会社PLJーRE32B050067</v>
      </c>
      <c r="K110" s="26" t="str">
        <f t="shared" ref="K110" si="2718">J$2&amp;J110</f>
        <v>京セラ株式会社</v>
      </c>
      <c r="M110" s="26" t="str">
        <f t="shared" ref="M110" si="2719">L$2&amp;L110</f>
        <v>ニチコン株式会社</v>
      </c>
      <c r="O110" s="26" t="str">
        <f t="shared" ref="O110:Q110" si="2720">N$2&amp;N110</f>
        <v>長州産業株式会社</v>
      </c>
      <c r="Q110" s="26" t="str">
        <f t="shared" si="2720"/>
        <v>住友電気工業株式会社</v>
      </c>
      <c r="S110" s="26" t="str">
        <f t="shared" ref="S110:U110" si="2721">R$2&amp;R110</f>
        <v>ダイヤゼブラ電機株式会社</v>
      </c>
      <c r="U110" s="26" t="str">
        <f t="shared" si="2721"/>
        <v>カナディアン・ソーラー・ジャパン株式会社</v>
      </c>
      <c r="W110" s="26" t="str">
        <f t="shared" ref="W110" si="2722">V$2&amp;V110</f>
        <v>サンテックパワージャパン株式会社</v>
      </c>
      <c r="Y110" s="26" t="str">
        <f t="shared" ref="Y110" si="2723">X$2&amp;X110</f>
        <v>ハンファジャパン株式会社</v>
      </c>
      <c r="AA110" s="26" t="str">
        <f t="shared" ref="AA110" si="2724">Z$2&amp;Z110</f>
        <v>株式会社Looop</v>
      </c>
      <c r="AC110" s="26" t="str">
        <f t="shared" ref="AC110:AE110" si="2725">AB$2&amp;AB110</f>
        <v>デルタ電子株式会社</v>
      </c>
      <c r="AE110" s="26" t="str">
        <f t="shared" si="2725"/>
        <v>スマートソーラー株式会社</v>
      </c>
      <c r="AG110" s="26" t="str">
        <f t="shared" ref="AG110" si="2726">AF$2&amp;AF110</f>
        <v>株式会社村田製作所</v>
      </c>
      <c r="AI110" s="26" t="str">
        <f t="shared" ref="AI110:AK110" si="2727">AH$2&amp;AH110</f>
        <v>株式会社NFブロッサムテクノロジーズ</v>
      </c>
      <c r="AK110" s="26" t="str">
        <f t="shared" si="2727"/>
        <v>オムロン　ソーシアルソリューションズ株式会社</v>
      </c>
      <c r="AM110" s="26" t="str">
        <f t="shared" ref="AM110" si="2728">AL$2&amp;AL110</f>
        <v>株式会社日本産業</v>
      </c>
      <c r="AO110" s="26" t="str">
        <f t="shared" ref="AO110:AQ110" si="2729">AN$2&amp;AN110</f>
        <v>株式会社サニックス</v>
      </c>
      <c r="AQ110" s="26" t="str">
        <f t="shared" si="2729"/>
        <v>華為技術日本株式会社</v>
      </c>
      <c r="AS110" s="26" t="str">
        <f t="shared" ref="AS110:AU110" si="2730">AR$2&amp;AR110</f>
        <v>荏原実業株式会社</v>
      </c>
      <c r="AU110" s="26" t="str">
        <f t="shared" si="2730"/>
        <v>株式会社エクソル</v>
      </c>
      <c r="AW110" s="26" t="str">
        <f t="shared" ref="AW110:AY110" si="2731">AV$2&amp;AV110</f>
        <v>オーデリック株式会社</v>
      </c>
      <c r="AY110" s="26" t="str">
        <f t="shared" si="2731"/>
        <v>合同会社DMM．com</v>
      </c>
      <c r="BA110" s="26" t="str">
        <f t="shared" ref="BA110" si="2732">AZ$2&amp;AZ110</f>
        <v>トヨタ自動車株式会社</v>
      </c>
      <c r="BC110" s="26" t="str">
        <f t="shared" ref="BC110:BE110" si="2733">BB$2&amp;BB110</f>
        <v>日本エネルギー総合システム株式会社</v>
      </c>
      <c r="BE110" s="26" t="str">
        <f t="shared" si="2733"/>
        <v>Upsolar　Japan株式会社</v>
      </c>
      <c r="BG110" s="26" t="str">
        <f t="shared" ref="BG110:BI110" si="2734">BF$2&amp;BF110</f>
        <v>合同会社Solax　Power　Network</v>
      </c>
      <c r="BI110" s="26" t="str">
        <f t="shared" si="2734"/>
        <v>株式会社リミックスポイント</v>
      </c>
      <c r="BK110" s="26" t="str">
        <f t="shared" ref="BK110:BM110" si="2735">BJ$2&amp;BJ110</f>
        <v>Sungrow　Japan株式会社</v>
      </c>
      <c r="BM110" s="26" t="str">
        <f t="shared" si="2735"/>
        <v>台湾プラスチックジャパンニューエナジー株式会社</v>
      </c>
      <c r="BO110" s="26" t="str">
        <f t="shared" ref="BO110" si="2736">BN$2&amp;BN110</f>
        <v>GoodWe　Japan株式会社</v>
      </c>
      <c r="BQ110" s="26" t="str">
        <f t="shared" ref="BQ110:BS110" si="2737">BP$2&amp;BP110</f>
        <v>株式会社VOLT</v>
      </c>
      <c r="BS110" s="38" t="str">
        <f t="shared" si="2737"/>
        <v/>
      </c>
      <c r="BU110" s="26" t="str">
        <f t="shared" ref="BU110" si="2738">BT$2&amp;BT110</f>
        <v/>
      </c>
      <c r="BW110" s="26" t="str">
        <f t="shared" ref="BW110" si="2739">BV$2&amp;BV110</f>
        <v/>
      </c>
      <c r="BY110" s="26" t="str">
        <f t="shared" ref="BY110" si="2740">BX$2&amp;BX110</f>
        <v/>
      </c>
      <c r="CA110" s="26" t="str">
        <f t="shared" ref="CA110" si="2741">BZ$2&amp;BZ110</f>
        <v/>
      </c>
      <c r="CC110" s="26" t="str">
        <f t="shared" ref="CC110" si="2742">CB$2&amp;CB110</f>
        <v/>
      </c>
    </row>
    <row r="111" spans="5:81" x14ac:dyDescent="0.55000000000000004">
      <c r="E111" s="26" t="str">
        <f t="shared" si="1650"/>
        <v>エリーパワー株式会社</v>
      </c>
      <c r="G111" s="26" t="str">
        <f t="shared" si="1650"/>
        <v>シャープ株式会社</v>
      </c>
      <c r="H111" s="25" t="s">
        <v>318</v>
      </c>
      <c r="I111" s="26" t="str">
        <f t="shared" ref="I111" si="2743">H$2&amp;H111</f>
        <v>パナソニック株式会社PLJーRE32B050070</v>
      </c>
      <c r="K111" s="26" t="str">
        <f t="shared" ref="K111" si="2744">J$2&amp;J111</f>
        <v>京セラ株式会社</v>
      </c>
      <c r="M111" s="26" t="str">
        <f t="shared" ref="M111" si="2745">L$2&amp;L111</f>
        <v>ニチコン株式会社</v>
      </c>
      <c r="O111" s="26" t="str">
        <f t="shared" ref="O111:Q111" si="2746">N$2&amp;N111</f>
        <v>長州産業株式会社</v>
      </c>
      <c r="Q111" s="26" t="str">
        <f t="shared" si="2746"/>
        <v>住友電気工業株式会社</v>
      </c>
      <c r="S111" s="26" t="str">
        <f t="shared" ref="S111:U111" si="2747">R$2&amp;R111</f>
        <v>ダイヤゼブラ電機株式会社</v>
      </c>
      <c r="U111" s="26" t="str">
        <f t="shared" si="2747"/>
        <v>カナディアン・ソーラー・ジャパン株式会社</v>
      </c>
      <c r="W111" s="26" t="str">
        <f t="shared" ref="W111" si="2748">V$2&amp;V111</f>
        <v>サンテックパワージャパン株式会社</v>
      </c>
      <c r="Y111" s="26" t="str">
        <f t="shared" ref="Y111" si="2749">X$2&amp;X111</f>
        <v>ハンファジャパン株式会社</v>
      </c>
      <c r="AA111" s="26" t="str">
        <f t="shared" ref="AA111" si="2750">Z$2&amp;Z111</f>
        <v>株式会社Looop</v>
      </c>
      <c r="AC111" s="26" t="str">
        <f t="shared" ref="AC111:AE111" si="2751">AB$2&amp;AB111</f>
        <v>デルタ電子株式会社</v>
      </c>
      <c r="AE111" s="26" t="str">
        <f t="shared" si="2751"/>
        <v>スマートソーラー株式会社</v>
      </c>
      <c r="AG111" s="26" t="str">
        <f t="shared" ref="AG111" si="2752">AF$2&amp;AF111</f>
        <v>株式会社村田製作所</v>
      </c>
      <c r="AI111" s="26" t="str">
        <f t="shared" ref="AI111:AK111" si="2753">AH$2&amp;AH111</f>
        <v>株式会社NFブロッサムテクノロジーズ</v>
      </c>
      <c r="AK111" s="26" t="str">
        <f t="shared" si="2753"/>
        <v>オムロン　ソーシアルソリューションズ株式会社</v>
      </c>
      <c r="AM111" s="26" t="str">
        <f t="shared" ref="AM111" si="2754">AL$2&amp;AL111</f>
        <v>株式会社日本産業</v>
      </c>
      <c r="AO111" s="26" t="str">
        <f t="shared" ref="AO111:AQ111" si="2755">AN$2&amp;AN111</f>
        <v>株式会社サニックス</v>
      </c>
      <c r="AQ111" s="26" t="str">
        <f t="shared" si="2755"/>
        <v>華為技術日本株式会社</v>
      </c>
      <c r="AS111" s="26" t="str">
        <f t="shared" ref="AS111:AU111" si="2756">AR$2&amp;AR111</f>
        <v>荏原実業株式会社</v>
      </c>
      <c r="AU111" s="26" t="str">
        <f t="shared" si="2756"/>
        <v>株式会社エクソル</v>
      </c>
      <c r="AW111" s="26" t="str">
        <f t="shared" ref="AW111:AY111" si="2757">AV$2&amp;AV111</f>
        <v>オーデリック株式会社</v>
      </c>
      <c r="AY111" s="26" t="str">
        <f t="shared" si="2757"/>
        <v>合同会社DMM．com</v>
      </c>
      <c r="BA111" s="26" t="str">
        <f t="shared" ref="BA111" si="2758">AZ$2&amp;AZ111</f>
        <v>トヨタ自動車株式会社</v>
      </c>
      <c r="BC111" s="26" t="str">
        <f t="shared" ref="BC111:BE111" si="2759">BB$2&amp;BB111</f>
        <v>日本エネルギー総合システム株式会社</v>
      </c>
      <c r="BE111" s="26" t="str">
        <f t="shared" si="2759"/>
        <v>Upsolar　Japan株式会社</v>
      </c>
      <c r="BG111" s="26" t="str">
        <f t="shared" ref="BG111:BI111" si="2760">BF$2&amp;BF111</f>
        <v>合同会社Solax　Power　Network</v>
      </c>
      <c r="BI111" s="26" t="str">
        <f t="shared" si="2760"/>
        <v>株式会社リミックスポイント</v>
      </c>
      <c r="BK111" s="26" t="str">
        <f t="shared" ref="BK111:BM111" si="2761">BJ$2&amp;BJ111</f>
        <v>Sungrow　Japan株式会社</v>
      </c>
      <c r="BM111" s="26" t="str">
        <f t="shared" si="2761"/>
        <v>台湾プラスチックジャパンニューエナジー株式会社</v>
      </c>
      <c r="BO111" s="26" t="str">
        <f t="shared" ref="BO111" si="2762">BN$2&amp;BN111</f>
        <v>GoodWe　Japan株式会社</v>
      </c>
      <c r="BQ111" s="26" t="str">
        <f t="shared" ref="BQ111:BS111" si="2763">BP$2&amp;BP111</f>
        <v>株式会社VOLT</v>
      </c>
      <c r="BS111" s="38" t="str">
        <f t="shared" si="2763"/>
        <v/>
      </c>
      <c r="BU111" s="26" t="str">
        <f t="shared" ref="BU111" si="2764">BT$2&amp;BT111</f>
        <v/>
      </c>
      <c r="BW111" s="26" t="str">
        <f t="shared" ref="BW111" si="2765">BV$2&amp;BV111</f>
        <v/>
      </c>
      <c r="BY111" s="26" t="str">
        <f t="shared" ref="BY111" si="2766">BX$2&amp;BX111</f>
        <v/>
      </c>
      <c r="CA111" s="26" t="str">
        <f t="shared" ref="CA111" si="2767">BZ$2&amp;BZ111</f>
        <v/>
      </c>
      <c r="CC111" s="26" t="str">
        <f t="shared" ref="CC111" si="2768">CB$2&amp;CB111</f>
        <v/>
      </c>
    </row>
    <row r="112" spans="5:81" x14ac:dyDescent="0.55000000000000004">
      <c r="E112" s="26" t="str">
        <f t="shared" si="1650"/>
        <v>エリーパワー株式会社</v>
      </c>
      <c r="G112" s="26" t="str">
        <f t="shared" si="1650"/>
        <v>シャープ株式会社</v>
      </c>
      <c r="H112" s="25" t="s">
        <v>319</v>
      </c>
      <c r="I112" s="26" t="str">
        <f t="shared" ref="I112" si="2769">H$2&amp;H112</f>
        <v>パナソニック株式会社PLJーRE32B050098</v>
      </c>
      <c r="K112" s="26" t="str">
        <f t="shared" ref="K112" si="2770">J$2&amp;J112</f>
        <v>京セラ株式会社</v>
      </c>
      <c r="M112" s="26" t="str">
        <f t="shared" ref="M112" si="2771">L$2&amp;L112</f>
        <v>ニチコン株式会社</v>
      </c>
      <c r="O112" s="26" t="str">
        <f t="shared" ref="O112:Q112" si="2772">N$2&amp;N112</f>
        <v>長州産業株式会社</v>
      </c>
      <c r="Q112" s="26" t="str">
        <f t="shared" si="2772"/>
        <v>住友電気工業株式会社</v>
      </c>
      <c r="S112" s="26" t="str">
        <f t="shared" ref="S112:U112" si="2773">R$2&amp;R112</f>
        <v>ダイヤゼブラ電機株式会社</v>
      </c>
      <c r="U112" s="26" t="str">
        <f t="shared" si="2773"/>
        <v>カナディアン・ソーラー・ジャパン株式会社</v>
      </c>
      <c r="W112" s="26" t="str">
        <f t="shared" ref="W112" si="2774">V$2&amp;V112</f>
        <v>サンテックパワージャパン株式会社</v>
      </c>
      <c r="Y112" s="26" t="str">
        <f t="shared" ref="Y112" si="2775">X$2&amp;X112</f>
        <v>ハンファジャパン株式会社</v>
      </c>
      <c r="AA112" s="26" t="str">
        <f t="shared" ref="AA112" si="2776">Z$2&amp;Z112</f>
        <v>株式会社Looop</v>
      </c>
      <c r="AC112" s="26" t="str">
        <f t="shared" ref="AC112:AE112" si="2777">AB$2&amp;AB112</f>
        <v>デルタ電子株式会社</v>
      </c>
      <c r="AE112" s="26" t="str">
        <f t="shared" si="2777"/>
        <v>スマートソーラー株式会社</v>
      </c>
      <c r="AG112" s="26" t="str">
        <f t="shared" ref="AG112" si="2778">AF$2&amp;AF112</f>
        <v>株式会社村田製作所</v>
      </c>
      <c r="AI112" s="26" t="str">
        <f t="shared" ref="AI112:AK112" si="2779">AH$2&amp;AH112</f>
        <v>株式会社NFブロッサムテクノロジーズ</v>
      </c>
      <c r="AK112" s="26" t="str">
        <f t="shared" si="2779"/>
        <v>オムロン　ソーシアルソリューションズ株式会社</v>
      </c>
      <c r="AM112" s="26" t="str">
        <f t="shared" ref="AM112" si="2780">AL$2&amp;AL112</f>
        <v>株式会社日本産業</v>
      </c>
      <c r="AO112" s="26" t="str">
        <f t="shared" ref="AO112:AQ112" si="2781">AN$2&amp;AN112</f>
        <v>株式会社サニックス</v>
      </c>
      <c r="AQ112" s="26" t="str">
        <f t="shared" si="2781"/>
        <v>華為技術日本株式会社</v>
      </c>
      <c r="AS112" s="26" t="str">
        <f t="shared" ref="AS112:AU112" si="2782">AR$2&amp;AR112</f>
        <v>荏原実業株式会社</v>
      </c>
      <c r="AU112" s="26" t="str">
        <f t="shared" si="2782"/>
        <v>株式会社エクソル</v>
      </c>
      <c r="AW112" s="26" t="str">
        <f t="shared" ref="AW112:AY112" si="2783">AV$2&amp;AV112</f>
        <v>オーデリック株式会社</v>
      </c>
      <c r="AY112" s="26" t="str">
        <f t="shared" si="2783"/>
        <v>合同会社DMM．com</v>
      </c>
      <c r="BA112" s="26" t="str">
        <f t="shared" ref="BA112" si="2784">AZ$2&amp;AZ112</f>
        <v>トヨタ自動車株式会社</v>
      </c>
      <c r="BC112" s="26" t="str">
        <f t="shared" ref="BC112:BE112" si="2785">BB$2&amp;BB112</f>
        <v>日本エネルギー総合システム株式会社</v>
      </c>
      <c r="BE112" s="26" t="str">
        <f t="shared" si="2785"/>
        <v>Upsolar　Japan株式会社</v>
      </c>
      <c r="BG112" s="26" t="str">
        <f t="shared" ref="BG112:BI112" si="2786">BF$2&amp;BF112</f>
        <v>合同会社Solax　Power　Network</v>
      </c>
      <c r="BI112" s="26" t="str">
        <f t="shared" si="2786"/>
        <v>株式会社リミックスポイント</v>
      </c>
      <c r="BK112" s="26" t="str">
        <f t="shared" ref="BK112:BM112" si="2787">BJ$2&amp;BJ112</f>
        <v>Sungrow　Japan株式会社</v>
      </c>
      <c r="BM112" s="26" t="str">
        <f t="shared" si="2787"/>
        <v>台湾プラスチックジャパンニューエナジー株式会社</v>
      </c>
      <c r="BO112" s="26" t="str">
        <f t="shared" ref="BO112" si="2788">BN$2&amp;BN112</f>
        <v>GoodWe　Japan株式会社</v>
      </c>
      <c r="BQ112" s="26" t="str">
        <f t="shared" ref="BQ112:BS112" si="2789">BP$2&amp;BP112</f>
        <v>株式会社VOLT</v>
      </c>
      <c r="BS112" s="38" t="str">
        <f t="shared" si="2789"/>
        <v/>
      </c>
      <c r="BU112" s="26" t="str">
        <f t="shared" ref="BU112" si="2790">BT$2&amp;BT112</f>
        <v/>
      </c>
      <c r="BW112" s="26" t="str">
        <f t="shared" ref="BW112" si="2791">BV$2&amp;BV112</f>
        <v/>
      </c>
      <c r="BY112" s="26" t="str">
        <f t="shared" ref="BY112" si="2792">BX$2&amp;BX112</f>
        <v/>
      </c>
      <c r="CA112" s="26" t="str">
        <f t="shared" ref="CA112" si="2793">BZ$2&amp;BZ112</f>
        <v/>
      </c>
      <c r="CC112" s="26" t="str">
        <f t="shared" ref="CC112" si="2794">CB$2&amp;CB112</f>
        <v/>
      </c>
    </row>
    <row r="113" spans="5:81" x14ac:dyDescent="0.55000000000000004">
      <c r="E113" s="26" t="str">
        <f t="shared" si="1650"/>
        <v>エリーパワー株式会社</v>
      </c>
      <c r="G113" s="26" t="str">
        <f t="shared" si="1650"/>
        <v>シャープ株式会社</v>
      </c>
      <c r="H113" s="25" t="s">
        <v>320</v>
      </c>
      <c r="I113" s="26" t="str">
        <f t="shared" ref="I113" si="2795">H$2&amp;H113</f>
        <v>パナソニック株式会社PLJーRE32B050102</v>
      </c>
      <c r="K113" s="26" t="str">
        <f t="shared" ref="K113" si="2796">J$2&amp;J113</f>
        <v>京セラ株式会社</v>
      </c>
      <c r="M113" s="26" t="str">
        <f t="shared" ref="M113" si="2797">L$2&amp;L113</f>
        <v>ニチコン株式会社</v>
      </c>
      <c r="O113" s="26" t="str">
        <f t="shared" ref="O113:Q113" si="2798">N$2&amp;N113</f>
        <v>長州産業株式会社</v>
      </c>
      <c r="Q113" s="26" t="str">
        <f t="shared" si="2798"/>
        <v>住友電気工業株式会社</v>
      </c>
      <c r="S113" s="26" t="str">
        <f t="shared" ref="S113:U113" si="2799">R$2&amp;R113</f>
        <v>ダイヤゼブラ電機株式会社</v>
      </c>
      <c r="U113" s="26" t="str">
        <f t="shared" si="2799"/>
        <v>カナディアン・ソーラー・ジャパン株式会社</v>
      </c>
      <c r="W113" s="26" t="str">
        <f t="shared" ref="W113" si="2800">V$2&amp;V113</f>
        <v>サンテックパワージャパン株式会社</v>
      </c>
      <c r="Y113" s="26" t="str">
        <f t="shared" ref="Y113" si="2801">X$2&amp;X113</f>
        <v>ハンファジャパン株式会社</v>
      </c>
      <c r="AA113" s="26" t="str">
        <f t="shared" ref="AA113" si="2802">Z$2&amp;Z113</f>
        <v>株式会社Looop</v>
      </c>
      <c r="AC113" s="26" t="str">
        <f t="shared" ref="AC113:AE113" si="2803">AB$2&amp;AB113</f>
        <v>デルタ電子株式会社</v>
      </c>
      <c r="AE113" s="26" t="str">
        <f t="shared" si="2803"/>
        <v>スマートソーラー株式会社</v>
      </c>
      <c r="AG113" s="26" t="str">
        <f t="shared" ref="AG113" si="2804">AF$2&amp;AF113</f>
        <v>株式会社村田製作所</v>
      </c>
      <c r="AI113" s="26" t="str">
        <f t="shared" ref="AI113:AK113" si="2805">AH$2&amp;AH113</f>
        <v>株式会社NFブロッサムテクノロジーズ</v>
      </c>
      <c r="AK113" s="26" t="str">
        <f t="shared" si="2805"/>
        <v>オムロン　ソーシアルソリューションズ株式会社</v>
      </c>
      <c r="AM113" s="26" t="str">
        <f t="shared" ref="AM113" si="2806">AL$2&amp;AL113</f>
        <v>株式会社日本産業</v>
      </c>
      <c r="AO113" s="26" t="str">
        <f t="shared" ref="AO113:AQ113" si="2807">AN$2&amp;AN113</f>
        <v>株式会社サニックス</v>
      </c>
      <c r="AQ113" s="26" t="str">
        <f t="shared" si="2807"/>
        <v>華為技術日本株式会社</v>
      </c>
      <c r="AS113" s="26" t="str">
        <f t="shared" ref="AS113:AU113" si="2808">AR$2&amp;AR113</f>
        <v>荏原実業株式会社</v>
      </c>
      <c r="AU113" s="26" t="str">
        <f t="shared" si="2808"/>
        <v>株式会社エクソル</v>
      </c>
      <c r="AW113" s="26" t="str">
        <f t="shared" ref="AW113:AY113" si="2809">AV$2&amp;AV113</f>
        <v>オーデリック株式会社</v>
      </c>
      <c r="AY113" s="26" t="str">
        <f t="shared" si="2809"/>
        <v>合同会社DMM．com</v>
      </c>
      <c r="BA113" s="26" t="str">
        <f t="shared" ref="BA113" si="2810">AZ$2&amp;AZ113</f>
        <v>トヨタ自動車株式会社</v>
      </c>
      <c r="BC113" s="26" t="str">
        <f t="shared" ref="BC113:BE113" si="2811">BB$2&amp;BB113</f>
        <v>日本エネルギー総合システム株式会社</v>
      </c>
      <c r="BE113" s="26" t="str">
        <f t="shared" si="2811"/>
        <v>Upsolar　Japan株式会社</v>
      </c>
      <c r="BG113" s="26" t="str">
        <f t="shared" ref="BG113:BI113" si="2812">BF$2&amp;BF113</f>
        <v>合同会社Solax　Power　Network</v>
      </c>
      <c r="BI113" s="26" t="str">
        <f t="shared" si="2812"/>
        <v>株式会社リミックスポイント</v>
      </c>
      <c r="BK113" s="26" t="str">
        <f t="shared" ref="BK113:BM113" si="2813">BJ$2&amp;BJ113</f>
        <v>Sungrow　Japan株式会社</v>
      </c>
      <c r="BM113" s="26" t="str">
        <f t="shared" si="2813"/>
        <v>台湾プラスチックジャパンニューエナジー株式会社</v>
      </c>
      <c r="BO113" s="26" t="str">
        <f t="shared" ref="BO113" si="2814">BN$2&amp;BN113</f>
        <v>GoodWe　Japan株式会社</v>
      </c>
      <c r="BQ113" s="26" t="str">
        <f t="shared" ref="BQ113:BS113" si="2815">BP$2&amp;BP113</f>
        <v>株式会社VOLT</v>
      </c>
      <c r="BS113" s="38" t="str">
        <f t="shared" si="2815"/>
        <v/>
      </c>
      <c r="BU113" s="26" t="str">
        <f t="shared" ref="BU113" si="2816">BT$2&amp;BT113</f>
        <v/>
      </c>
      <c r="BW113" s="26" t="str">
        <f t="shared" ref="BW113" si="2817">BV$2&amp;BV113</f>
        <v/>
      </c>
      <c r="BY113" s="26" t="str">
        <f t="shared" ref="BY113" si="2818">BX$2&amp;BX113</f>
        <v/>
      </c>
      <c r="CA113" s="26" t="str">
        <f t="shared" ref="CA113" si="2819">BZ$2&amp;BZ113</f>
        <v/>
      </c>
      <c r="CC113" s="26" t="str">
        <f t="shared" ref="CC113" si="2820">CB$2&amp;CB113</f>
        <v/>
      </c>
    </row>
    <row r="114" spans="5:81" x14ac:dyDescent="0.55000000000000004">
      <c r="E114" s="26" t="str">
        <f t="shared" si="1650"/>
        <v>エリーパワー株式会社</v>
      </c>
      <c r="G114" s="26" t="str">
        <f t="shared" si="1650"/>
        <v>シャープ株式会社</v>
      </c>
      <c r="H114" s="25" t="s">
        <v>321</v>
      </c>
      <c r="I114" s="26" t="str">
        <f t="shared" ref="I114" si="2821">H$2&amp;H114</f>
        <v>パナソニック株式会社PLJーRE32B050126</v>
      </c>
      <c r="K114" s="26" t="str">
        <f t="shared" ref="K114" si="2822">J$2&amp;J114</f>
        <v>京セラ株式会社</v>
      </c>
      <c r="M114" s="26" t="str">
        <f t="shared" ref="M114" si="2823">L$2&amp;L114</f>
        <v>ニチコン株式会社</v>
      </c>
      <c r="O114" s="26" t="str">
        <f t="shared" ref="O114:Q114" si="2824">N$2&amp;N114</f>
        <v>長州産業株式会社</v>
      </c>
      <c r="Q114" s="26" t="str">
        <f t="shared" si="2824"/>
        <v>住友電気工業株式会社</v>
      </c>
      <c r="S114" s="26" t="str">
        <f t="shared" ref="S114:U114" si="2825">R$2&amp;R114</f>
        <v>ダイヤゼブラ電機株式会社</v>
      </c>
      <c r="U114" s="26" t="str">
        <f t="shared" si="2825"/>
        <v>カナディアン・ソーラー・ジャパン株式会社</v>
      </c>
      <c r="W114" s="26" t="str">
        <f t="shared" ref="W114" si="2826">V$2&amp;V114</f>
        <v>サンテックパワージャパン株式会社</v>
      </c>
      <c r="Y114" s="26" t="str">
        <f t="shared" ref="Y114" si="2827">X$2&amp;X114</f>
        <v>ハンファジャパン株式会社</v>
      </c>
      <c r="AA114" s="26" t="str">
        <f t="shared" ref="AA114" si="2828">Z$2&amp;Z114</f>
        <v>株式会社Looop</v>
      </c>
      <c r="AC114" s="26" t="str">
        <f t="shared" ref="AC114:AE114" si="2829">AB$2&amp;AB114</f>
        <v>デルタ電子株式会社</v>
      </c>
      <c r="AE114" s="26" t="str">
        <f t="shared" si="2829"/>
        <v>スマートソーラー株式会社</v>
      </c>
      <c r="AG114" s="26" t="str">
        <f t="shared" ref="AG114" si="2830">AF$2&amp;AF114</f>
        <v>株式会社村田製作所</v>
      </c>
      <c r="AI114" s="26" t="str">
        <f t="shared" ref="AI114:AK114" si="2831">AH$2&amp;AH114</f>
        <v>株式会社NFブロッサムテクノロジーズ</v>
      </c>
      <c r="AK114" s="26" t="str">
        <f t="shared" si="2831"/>
        <v>オムロン　ソーシアルソリューションズ株式会社</v>
      </c>
      <c r="AM114" s="26" t="str">
        <f t="shared" ref="AM114" si="2832">AL$2&amp;AL114</f>
        <v>株式会社日本産業</v>
      </c>
      <c r="AO114" s="26" t="str">
        <f t="shared" ref="AO114:AQ114" si="2833">AN$2&amp;AN114</f>
        <v>株式会社サニックス</v>
      </c>
      <c r="AQ114" s="26" t="str">
        <f t="shared" si="2833"/>
        <v>華為技術日本株式会社</v>
      </c>
      <c r="AS114" s="26" t="str">
        <f t="shared" ref="AS114:AU114" si="2834">AR$2&amp;AR114</f>
        <v>荏原実業株式会社</v>
      </c>
      <c r="AU114" s="26" t="str">
        <f t="shared" si="2834"/>
        <v>株式会社エクソル</v>
      </c>
      <c r="AW114" s="26" t="str">
        <f t="shared" ref="AW114:AY114" si="2835">AV$2&amp;AV114</f>
        <v>オーデリック株式会社</v>
      </c>
      <c r="AY114" s="26" t="str">
        <f t="shared" si="2835"/>
        <v>合同会社DMM．com</v>
      </c>
      <c r="BA114" s="26" t="str">
        <f t="shared" ref="BA114" si="2836">AZ$2&amp;AZ114</f>
        <v>トヨタ自動車株式会社</v>
      </c>
      <c r="BC114" s="26" t="str">
        <f t="shared" ref="BC114:BE114" si="2837">BB$2&amp;BB114</f>
        <v>日本エネルギー総合システム株式会社</v>
      </c>
      <c r="BE114" s="26" t="str">
        <f t="shared" si="2837"/>
        <v>Upsolar　Japan株式会社</v>
      </c>
      <c r="BG114" s="26" t="str">
        <f t="shared" ref="BG114:BI114" si="2838">BF$2&amp;BF114</f>
        <v>合同会社Solax　Power　Network</v>
      </c>
      <c r="BI114" s="26" t="str">
        <f t="shared" si="2838"/>
        <v>株式会社リミックスポイント</v>
      </c>
      <c r="BK114" s="26" t="str">
        <f t="shared" ref="BK114:BM114" si="2839">BJ$2&amp;BJ114</f>
        <v>Sungrow　Japan株式会社</v>
      </c>
      <c r="BM114" s="26" t="str">
        <f t="shared" si="2839"/>
        <v>台湾プラスチックジャパンニューエナジー株式会社</v>
      </c>
      <c r="BO114" s="26" t="str">
        <f t="shared" ref="BO114" si="2840">BN$2&amp;BN114</f>
        <v>GoodWe　Japan株式会社</v>
      </c>
      <c r="BQ114" s="26" t="str">
        <f t="shared" ref="BQ114:BS114" si="2841">BP$2&amp;BP114</f>
        <v>株式会社VOLT</v>
      </c>
      <c r="BS114" s="38" t="str">
        <f t="shared" si="2841"/>
        <v/>
      </c>
      <c r="BU114" s="26" t="str">
        <f t="shared" ref="BU114" si="2842">BT$2&amp;BT114</f>
        <v/>
      </c>
      <c r="BW114" s="26" t="str">
        <f t="shared" ref="BW114" si="2843">BV$2&amp;BV114</f>
        <v/>
      </c>
      <c r="BY114" s="26" t="str">
        <f t="shared" ref="BY114" si="2844">BX$2&amp;BX114</f>
        <v/>
      </c>
      <c r="CA114" s="26" t="str">
        <f t="shared" ref="CA114" si="2845">BZ$2&amp;BZ114</f>
        <v/>
      </c>
      <c r="CC114" s="26" t="str">
        <f t="shared" ref="CC114" si="2846">CB$2&amp;CB114</f>
        <v/>
      </c>
    </row>
    <row r="115" spans="5:81" x14ac:dyDescent="0.55000000000000004">
      <c r="E115" s="26" t="str">
        <f t="shared" si="1650"/>
        <v>エリーパワー株式会社</v>
      </c>
      <c r="G115" s="26" t="str">
        <f t="shared" si="1650"/>
        <v>シャープ株式会社</v>
      </c>
      <c r="H115" s="25" t="s">
        <v>322</v>
      </c>
      <c r="I115" s="26" t="str">
        <f t="shared" ref="I115" si="2847">H$2&amp;H115</f>
        <v>パナソニック株式会社PLJーRE32B050130</v>
      </c>
      <c r="K115" s="26" t="str">
        <f t="shared" ref="K115" si="2848">J$2&amp;J115</f>
        <v>京セラ株式会社</v>
      </c>
      <c r="M115" s="26" t="str">
        <f t="shared" ref="M115" si="2849">L$2&amp;L115</f>
        <v>ニチコン株式会社</v>
      </c>
      <c r="O115" s="26" t="str">
        <f t="shared" ref="O115:Q115" si="2850">N$2&amp;N115</f>
        <v>長州産業株式会社</v>
      </c>
      <c r="Q115" s="26" t="str">
        <f t="shared" si="2850"/>
        <v>住友電気工業株式会社</v>
      </c>
      <c r="S115" s="26" t="str">
        <f t="shared" ref="S115:U115" si="2851">R$2&amp;R115</f>
        <v>ダイヤゼブラ電機株式会社</v>
      </c>
      <c r="U115" s="26" t="str">
        <f t="shared" si="2851"/>
        <v>カナディアン・ソーラー・ジャパン株式会社</v>
      </c>
      <c r="W115" s="26" t="str">
        <f t="shared" ref="W115" si="2852">V$2&amp;V115</f>
        <v>サンテックパワージャパン株式会社</v>
      </c>
      <c r="Y115" s="26" t="str">
        <f t="shared" ref="Y115" si="2853">X$2&amp;X115</f>
        <v>ハンファジャパン株式会社</v>
      </c>
      <c r="AA115" s="26" t="str">
        <f t="shared" ref="AA115" si="2854">Z$2&amp;Z115</f>
        <v>株式会社Looop</v>
      </c>
      <c r="AC115" s="26" t="str">
        <f t="shared" ref="AC115:AE115" si="2855">AB$2&amp;AB115</f>
        <v>デルタ電子株式会社</v>
      </c>
      <c r="AE115" s="26" t="str">
        <f t="shared" si="2855"/>
        <v>スマートソーラー株式会社</v>
      </c>
      <c r="AG115" s="26" t="str">
        <f t="shared" ref="AG115" si="2856">AF$2&amp;AF115</f>
        <v>株式会社村田製作所</v>
      </c>
      <c r="AI115" s="26" t="str">
        <f t="shared" ref="AI115:AK115" si="2857">AH$2&amp;AH115</f>
        <v>株式会社NFブロッサムテクノロジーズ</v>
      </c>
      <c r="AK115" s="26" t="str">
        <f t="shared" si="2857"/>
        <v>オムロン　ソーシアルソリューションズ株式会社</v>
      </c>
      <c r="AM115" s="26" t="str">
        <f t="shared" ref="AM115" si="2858">AL$2&amp;AL115</f>
        <v>株式会社日本産業</v>
      </c>
      <c r="AO115" s="26" t="str">
        <f t="shared" ref="AO115:AQ115" si="2859">AN$2&amp;AN115</f>
        <v>株式会社サニックス</v>
      </c>
      <c r="AQ115" s="26" t="str">
        <f t="shared" si="2859"/>
        <v>華為技術日本株式会社</v>
      </c>
      <c r="AS115" s="26" t="str">
        <f t="shared" ref="AS115:AU115" si="2860">AR$2&amp;AR115</f>
        <v>荏原実業株式会社</v>
      </c>
      <c r="AU115" s="26" t="str">
        <f t="shared" si="2860"/>
        <v>株式会社エクソル</v>
      </c>
      <c r="AW115" s="26" t="str">
        <f t="shared" ref="AW115:AY115" si="2861">AV$2&amp;AV115</f>
        <v>オーデリック株式会社</v>
      </c>
      <c r="AY115" s="26" t="str">
        <f t="shared" si="2861"/>
        <v>合同会社DMM．com</v>
      </c>
      <c r="BA115" s="26" t="str">
        <f t="shared" ref="BA115" si="2862">AZ$2&amp;AZ115</f>
        <v>トヨタ自動車株式会社</v>
      </c>
      <c r="BC115" s="26" t="str">
        <f t="shared" ref="BC115:BE115" si="2863">BB$2&amp;BB115</f>
        <v>日本エネルギー総合システム株式会社</v>
      </c>
      <c r="BE115" s="26" t="str">
        <f t="shared" si="2863"/>
        <v>Upsolar　Japan株式会社</v>
      </c>
      <c r="BG115" s="26" t="str">
        <f t="shared" ref="BG115:BI115" si="2864">BF$2&amp;BF115</f>
        <v>合同会社Solax　Power　Network</v>
      </c>
      <c r="BI115" s="26" t="str">
        <f t="shared" si="2864"/>
        <v>株式会社リミックスポイント</v>
      </c>
      <c r="BK115" s="26" t="str">
        <f t="shared" ref="BK115:BM115" si="2865">BJ$2&amp;BJ115</f>
        <v>Sungrow　Japan株式会社</v>
      </c>
      <c r="BM115" s="26" t="str">
        <f t="shared" si="2865"/>
        <v>台湾プラスチックジャパンニューエナジー株式会社</v>
      </c>
      <c r="BO115" s="26" t="str">
        <f t="shared" ref="BO115" si="2866">BN$2&amp;BN115</f>
        <v>GoodWe　Japan株式会社</v>
      </c>
      <c r="BQ115" s="26" t="str">
        <f t="shared" ref="BQ115:BS115" si="2867">BP$2&amp;BP115</f>
        <v>株式会社VOLT</v>
      </c>
      <c r="BS115" s="38" t="str">
        <f t="shared" si="2867"/>
        <v/>
      </c>
      <c r="BU115" s="26" t="str">
        <f t="shared" ref="BU115" si="2868">BT$2&amp;BT115</f>
        <v/>
      </c>
      <c r="BW115" s="26" t="str">
        <f t="shared" ref="BW115" si="2869">BV$2&amp;BV115</f>
        <v/>
      </c>
      <c r="BY115" s="26" t="str">
        <f t="shared" ref="BY115" si="2870">BX$2&amp;BX115</f>
        <v/>
      </c>
      <c r="CA115" s="26" t="str">
        <f t="shared" ref="CA115" si="2871">BZ$2&amp;BZ115</f>
        <v/>
      </c>
      <c r="CC115" s="26" t="str">
        <f t="shared" ref="CC115" si="2872">CB$2&amp;CB115</f>
        <v/>
      </c>
    </row>
    <row r="116" spans="5:81" x14ac:dyDescent="0.55000000000000004">
      <c r="E116" s="26" t="str">
        <f t="shared" si="1650"/>
        <v>エリーパワー株式会社</v>
      </c>
      <c r="G116" s="26" t="str">
        <f t="shared" si="1650"/>
        <v>シャープ株式会社</v>
      </c>
      <c r="H116" s="25" t="s">
        <v>323</v>
      </c>
      <c r="I116" s="26" t="str">
        <f t="shared" ref="I116" si="2873">H$2&amp;H116</f>
        <v>パナソニック株式会社PLJーRE32B050134</v>
      </c>
      <c r="K116" s="26" t="str">
        <f t="shared" ref="K116" si="2874">J$2&amp;J116</f>
        <v>京セラ株式会社</v>
      </c>
      <c r="M116" s="26" t="str">
        <f t="shared" ref="M116" si="2875">L$2&amp;L116</f>
        <v>ニチコン株式会社</v>
      </c>
      <c r="O116" s="26" t="str">
        <f t="shared" ref="O116:Q116" si="2876">N$2&amp;N116</f>
        <v>長州産業株式会社</v>
      </c>
      <c r="Q116" s="26" t="str">
        <f t="shared" si="2876"/>
        <v>住友電気工業株式会社</v>
      </c>
      <c r="S116" s="26" t="str">
        <f t="shared" ref="S116:U116" si="2877">R$2&amp;R116</f>
        <v>ダイヤゼブラ電機株式会社</v>
      </c>
      <c r="U116" s="26" t="str">
        <f t="shared" si="2877"/>
        <v>カナディアン・ソーラー・ジャパン株式会社</v>
      </c>
      <c r="W116" s="26" t="str">
        <f t="shared" ref="W116" si="2878">V$2&amp;V116</f>
        <v>サンテックパワージャパン株式会社</v>
      </c>
      <c r="Y116" s="26" t="str">
        <f t="shared" ref="Y116" si="2879">X$2&amp;X116</f>
        <v>ハンファジャパン株式会社</v>
      </c>
      <c r="AA116" s="26" t="str">
        <f t="shared" ref="AA116" si="2880">Z$2&amp;Z116</f>
        <v>株式会社Looop</v>
      </c>
      <c r="AC116" s="26" t="str">
        <f t="shared" ref="AC116:AE116" si="2881">AB$2&amp;AB116</f>
        <v>デルタ電子株式会社</v>
      </c>
      <c r="AE116" s="26" t="str">
        <f t="shared" si="2881"/>
        <v>スマートソーラー株式会社</v>
      </c>
      <c r="AG116" s="26" t="str">
        <f t="shared" ref="AG116" si="2882">AF$2&amp;AF116</f>
        <v>株式会社村田製作所</v>
      </c>
      <c r="AI116" s="26" t="str">
        <f t="shared" ref="AI116:AK116" si="2883">AH$2&amp;AH116</f>
        <v>株式会社NFブロッサムテクノロジーズ</v>
      </c>
      <c r="AK116" s="26" t="str">
        <f t="shared" si="2883"/>
        <v>オムロン　ソーシアルソリューションズ株式会社</v>
      </c>
      <c r="AM116" s="26" t="str">
        <f t="shared" ref="AM116" si="2884">AL$2&amp;AL116</f>
        <v>株式会社日本産業</v>
      </c>
      <c r="AO116" s="26" t="str">
        <f t="shared" ref="AO116:AQ116" si="2885">AN$2&amp;AN116</f>
        <v>株式会社サニックス</v>
      </c>
      <c r="AQ116" s="26" t="str">
        <f t="shared" si="2885"/>
        <v>華為技術日本株式会社</v>
      </c>
      <c r="AS116" s="26" t="str">
        <f t="shared" ref="AS116:AU116" si="2886">AR$2&amp;AR116</f>
        <v>荏原実業株式会社</v>
      </c>
      <c r="AU116" s="26" t="str">
        <f t="shared" si="2886"/>
        <v>株式会社エクソル</v>
      </c>
      <c r="AW116" s="26" t="str">
        <f t="shared" ref="AW116:AY116" si="2887">AV$2&amp;AV116</f>
        <v>オーデリック株式会社</v>
      </c>
      <c r="AY116" s="26" t="str">
        <f t="shared" si="2887"/>
        <v>合同会社DMM．com</v>
      </c>
      <c r="BA116" s="26" t="str">
        <f t="shared" ref="BA116" si="2888">AZ$2&amp;AZ116</f>
        <v>トヨタ自動車株式会社</v>
      </c>
      <c r="BC116" s="26" t="str">
        <f t="shared" ref="BC116:BE116" si="2889">BB$2&amp;BB116</f>
        <v>日本エネルギー総合システム株式会社</v>
      </c>
      <c r="BE116" s="26" t="str">
        <f t="shared" si="2889"/>
        <v>Upsolar　Japan株式会社</v>
      </c>
      <c r="BG116" s="26" t="str">
        <f t="shared" ref="BG116:BI116" si="2890">BF$2&amp;BF116</f>
        <v>合同会社Solax　Power　Network</v>
      </c>
      <c r="BI116" s="26" t="str">
        <f t="shared" si="2890"/>
        <v>株式会社リミックスポイント</v>
      </c>
      <c r="BK116" s="26" t="str">
        <f t="shared" ref="BK116:BM116" si="2891">BJ$2&amp;BJ116</f>
        <v>Sungrow　Japan株式会社</v>
      </c>
      <c r="BM116" s="26" t="str">
        <f t="shared" si="2891"/>
        <v>台湾プラスチックジャパンニューエナジー株式会社</v>
      </c>
      <c r="BO116" s="26" t="str">
        <f t="shared" ref="BO116" si="2892">BN$2&amp;BN116</f>
        <v>GoodWe　Japan株式会社</v>
      </c>
      <c r="BQ116" s="26" t="str">
        <f t="shared" ref="BQ116:BS116" si="2893">BP$2&amp;BP116</f>
        <v>株式会社VOLT</v>
      </c>
      <c r="BS116" s="38" t="str">
        <f t="shared" si="2893"/>
        <v/>
      </c>
      <c r="BU116" s="26" t="str">
        <f t="shared" ref="BU116" si="2894">BT$2&amp;BT116</f>
        <v/>
      </c>
      <c r="BW116" s="26" t="str">
        <f t="shared" ref="BW116" si="2895">BV$2&amp;BV116</f>
        <v/>
      </c>
      <c r="BY116" s="26" t="str">
        <f t="shared" ref="BY116" si="2896">BX$2&amp;BX116</f>
        <v/>
      </c>
      <c r="CA116" s="26" t="str">
        <f t="shared" ref="CA116" si="2897">BZ$2&amp;BZ116</f>
        <v/>
      </c>
      <c r="CC116" s="26" t="str">
        <f t="shared" ref="CC116" si="2898">CB$2&amp;CB116</f>
        <v/>
      </c>
    </row>
    <row r="117" spans="5:81" x14ac:dyDescent="0.55000000000000004">
      <c r="E117" s="26" t="str">
        <f t="shared" si="1650"/>
        <v>エリーパワー株式会社</v>
      </c>
      <c r="G117" s="26" t="str">
        <f t="shared" si="1650"/>
        <v>シャープ株式会社</v>
      </c>
      <c r="H117" s="25" t="s">
        <v>279</v>
      </c>
      <c r="I117" s="26" t="str">
        <f t="shared" ref="I117" si="2899">H$2&amp;H117</f>
        <v>パナソニック株式会社PLJーRE32B063</v>
      </c>
      <c r="K117" s="26" t="str">
        <f t="shared" ref="K117" si="2900">J$2&amp;J117</f>
        <v>京セラ株式会社</v>
      </c>
      <c r="M117" s="26" t="str">
        <f t="shared" ref="M117" si="2901">L$2&amp;L117</f>
        <v>ニチコン株式会社</v>
      </c>
      <c r="O117" s="26" t="str">
        <f t="shared" ref="O117:Q117" si="2902">N$2&amp;N117</f>
        <v>長州産業株式会社</v>
      </c>
      <c r="Q117" s="26" t="str">
        <f t="shared" si="2902"/>
        <v>住友電気工業株式会社</v>
      </c>
      <c r="S117" s="26" t="str">
        <f t="shared" ref="S117:U117" si="2903">R$2&amp;R117</f>
        <v>ダイヤゼブラ電機株式会社</v>
      </c>
      <c r="U117" s="26" t="str">
        <f t="shared" si="2903"/>
        <v>カナディアン・ソーラー・ジャパン株式会社</v>
      </c>
      <c r="W117" s="26" t="str">
        <f t="shared" ref="W117" si="2904">V$2&amp;V117</f>
        <v>サンテックパワージャパン株式会社</v>
      </c>
      <c r="Y117" s="26" t="str">
        <f t="shared" ref="Y117" si="2905">X$2&amp;X117</f>
        <v>ハンファジャパン株式会社</v>
      </c>
      <c r="AA117" s="26" t="str">
        <f t="shared" ref="AA117" si="2906">Z$2&amp;Z117</f>
        <v>株式会社Looop</v>
      </c>
      <c r="AC117" s="26" t="str">
        <f t="shared" ref="AC117:AE117" si="2907">AB$2&amp;AB117</f>
        <v>デルタ電子株式会社</v>
      </c>
      <c r="AE117" s="26" t="str">
        <f t="shared" si="2907"/>
        <v>スマートソーラー株式会社</v>
      </c>
      <c r="AG117" s="26" t="str">
        <f t="shared" ref="AG117" si="2908">AF$2&amp;AF117</f>
        <v>株式会社村田製作所</v>
      </c>
      <c r="AI117" s="26" t="str">
        <f t="shared" ref="AI117:AK117" si="2909">AH$2&amp;AH117</f>
        <v>株式会社NFブロッサムテクノロジーズ</v>
      </c>
      <c r="AK117" s="26" t="str">
        <f t="shared" si="2909"/>
        <v>オムロン　ソーシアルソリューションズ株式会社</v>
      </c>
      <c r="AM117" s="26" t="str">
        <f t="shared" ref="AM117" si="2910">AL$2&amp;AL117</f>
        <v>株式会社日本産業</v>
      </c>
      <c r="AO117" s="26" t="str">
        <f t="shared" ref="AO117:AQ117" si="2911">AN$2&amp;AN117</f>
        <v>株式会社サニックス</v>
      </c>
      <c r="AQ117" s="26" t="str">
        <f t="shared" si="2911"/>
        <v>華為技術日本株式会社</v>
      </c>
      <c r="AS117" s="26" t="str">
        <f t="shared" ref="AS117:AU117" si="2912">AR$2&amp;AR117</f>
        <v>荏原実業株式会社</v>
      </c>
      <c r="AU117" s="26" t="str">
        <f t="shared" si="2912"/>
        <v>株式会社エクソル</v>
      </c>
      <c r="AW117" s="26" t="str">
        <f t="shared" ref="AW117:AY117" si="2913">AV$2&amp;AV117</f>
        <v>オーデリック株式会社</v>
      </c>
      <c r="AY117" s="26" t="str">
        <f t="shared" si="2913"/>
        <v>合同会社DMM．com</v>
      </c>
      <c r="BA117" s="26" t="str">
        <f t="shared" ref="BA117" si="2914">AZ$2&amp;AZ117</f>
        <v>トヨタ自動車株式会社</v>
      </c>
      <c r="BC117" s="26" t="str">
        <f t="shared" ref="BC117:BE117" si="2915">BB$2&amp;BB117</f>
        <v>日本エネルギー総合システム株式会社</v>
      </c>
      <c r="BE117" s="26" t="str">
        <f t="shared" si="2915"/>
        <v>Upsolar　Japan株式会社</v>
      </c>
      <c r="BG117" s="26" t="str">
        <f t="shared" ref="BG117:BI117" si="2916">BF$2&amp;BF117</f>
        <v>合同会社Solax　Power　Network</v>
      </c>
      <c r="BI117" s="26" t="str">
        <f t="shared" si="2916"/>
        <v>株式会社リミックスポイント</v>
      </c>
      <c r="BK117" s="26" t="str">
        <f t="shared" ref="BK117:BM117" si="2917">BJ$2&amp;BJ117</f>
        <v>Sungrow　Japan株式会社</v>
      </c>
      <c r="BM117" s="26" t="str">
        <f t="shared" si="2917"/>
        <v>台湾プラスチックジャパンニューエナジー株式会社</v>
      </c>
      <c r="BO117" s="26" t="str">
        <f t="shared" ref="BO117" si="2918">BN$2&amp;BN117</f>
        <v>GoodWe　Japan株式会社</v>
      </c>
      <c r="BQ117" s="26" t="str">
        <f t="shared" ref="BQ117:BS117" si="2919">BP$2&amp;BP117</f>
        <v>株式会社VOLT</v>
      </c>
      <c r="BS117" s="38" t="str">
        <f t="shared" si="2919"/>
        <v/>
      </c>
      <c r="BU117" s="26" t="str">
        <f t="shared" ref="BU117" si="2920">BT$2&amp;BT117</f>
        <v/>
      </c>
      <c r="BW117" s="26" t="str">
        <f t="shared" ref="BW117" si="2921">BV$2&amp;BV117</f>
        <v/>
      </c>
      <c r="BY117" s="26" t="str">
        <f t="shared" ref="BY117" si="2922">BX$2&amp;BX117</f>
        <v/>
      </c>
      <c r="CA117" s="26" t="str">
        <f t="shared" ref="CA117" si="2923">BZ$2&amp;BZ117</f>
        <v/>
      </c>
      <c r="CC117" s="26" t="str">
        <f t="shared" ref="CC117" si="2924">CB$2&amp;CB117</f>
        <v/>
      </c>
    </row>
    <row r="118" spans="5:81" x14ac:dyDescent="0.55000000000000004">
      <c r="E118" s="26" t="str">
        <f t="shared" si="1650"/>
        <v>エリーパワー株式会社</v>
      </c>
      <c r="G118" s="26" t="str">
        <f t="shared" si="1650"/>
        <v>シャープ株式会社</v>
      </c>
      <c r="H118" s="25" t="s">
        <v>302</v>
      </c>
      <c r="I118" s="26" t="str">
        <f t="shared" ref="I118" si="2925">H$2&amp;H118</f>
        <v>パナソニック株式会社PLJーRE32B067</v>
      </c>
      <c r="K118" s="26" t="str">
        <f t="shared" ref="K118" si="2926">J$2&amp;J118</f>
        <v>京セラ株式会社</v>
      </c>
      <c r="M118" s="26" t="str">
        <f t="shared" ref="M118" si="2927">L$2&amp;L118</f>
        <v>ニチコン株式会社</v>
      </c>
      <c r="O118" s="26" t="str">
        <f t="shared" ref="O118:Q118" si="2928">N$2&amp;N118</f>
        <v>長州産業株式会社</v>
      </c>
      <c r="Q118" s="26" t="str">
        <f t="shared" si="2928"/>
        <v>住友電気工業株式会社</v>
      </c>
      <c r="S118" s="26" t="str">
        <f t="shared" ref="S118:U118" si="2929">R$2&amp;R118</f>
        <v>ダイヤゼブラ電機株式会社</v>
      </c>
      <c r="U118" s="26" t="str">
        <f t="shared" si="2929"/>
        <v>カナディアン・ソーラー・ジャパン株式会社</v>
      </c>
      <c r="W118" s="26" t="str">
        <f t="shared" ref="W118" si="2930">V$2&amp;V118</f>
        <v>サンテックパワージャパン株式会社</v>
      </c>
      <c r="Y118" s="26" t="str">
        <f t="shared" ref="Y118" si="2931">X$2&amp;X118</f>
        <v>ハンファジャパン株式会社</v>
      </c>
      <c r="AA118" s="26" t="str">
        <f t="shared" ref="AA118" si="2932">Z$2&amp;Z118</f>
        <v>株式会社Looop</v>
      </c>
      <c r="AC118" s="26" t="str">
        <f t="shared" ref="AC118:AE118" si="2933">AB$2&amp;AB118</f>
        <v>デルタ電子株式会社</v>
      </c>
      <c r="AE118" s="26" t="str">
        <f t="shared" si="2933"/>
        <v>スマートソーラー株式会社</v>
      </c>
      <c r="AG118" s="26" t="str">
        <f t="shared" ref="AG118" si="2934">AF$2&amp;AF118</f>
        <v>株式会社村田製作所</v>
      </c>
      <c r="AI118" s="26" t="str">
        <f t="shared" ref="AI118:AK118" si="2935">AH$2&amp;AH118</f>
        <v>株式会社NFブロッサムテクノロジーズ</v>
      </c>
      <c r="AK118" s="26" t="str">
        <f t="shared" si="2935"/>
        <v>オムロン　ソーシアルソリューションズ株式会社</v>
      </c>
      <c r="AM118" s="26" t="str">
        <f t="shared" ref="AM118" si="2936">AL$2&amp;AL118</f>
        <v>株式会社日本産業</v>
      </c>
      <c r="AO118" s="26" t="str">
        <f t="shared" ref="AO118:AQ118" si="2937">AN$2&amp;AN118</f>
        <v>株式会社サニックス</v>
      </c>
      <c r="AQ118" s="26" t="str">
        <f t="shared" si="2937"/>
        <v>華為技術日本株式会社</v>
      </c>
      <c r="AS118" s="26" t="str">
        <f t="shared" ref="AS118:AU118" si="2938">AR$2&amp;AR118</f>
        <v>荏原実業株式会社</v>
      </c>
      <c r="AU118" s="26" t="str">
        <f t="shared" si="2938"/>
        <v>株式会社エクソル</v>
      </c>
      <c r="AW118" s="26" t="str">
        <f t="shared" ref="AW118:AY118" si="2939">AV$2&amp;AV118</f>
        <v>オーデリック株式会社</v>
      </c>
      <c r="AY118" s="26" t="str">
        <f t="shared" si="2939"/>
        <v>合同会社DMM．com</v>
      </c>
      <c r="BA118" s="26" t="str">
        <f t="shared" ref="BA118" si="2940">AZ$2&amp;AZ118</f>
        <v>トヨタ自動車株式会社</v>
      </c>
      <c r="BC118" s="26" t="str">
        <f t="shared" ref="BC118:BE118" si="2941">BB$2&amp;BB118</f>
        <v>日本エネルギー総合システム株式会社</v>
      </c>
      <c r="BE118" s="26" t="str">
        <f t="shared" si="2941"/>
        <v>Upsolar　Japan株式会社</v>
      </c>
      <c r="BG118" s="26" t="str">
        <f t="shared" ref="BG118:BI118" si="2942">BF$2&amp;BF118</f>
        <v>合同会社Solax　Power　Network</v>
      </c>
      <c r="BI118" s="26" t="str">
        <f t="shared" si="2942"/>
        <v>株式会社リミックスポイント</v>
      </c>
      <c r="BK118" s="26" t="str">
        <f t="shared" ref="BK118:BM118" si="2943">BJ$2&amp;BJ118</f>
        <v>Sungrow　Japan株式会社</v>
      </c>
      <c r="BM118" s="26" t="str">
        <f t="shared" si="2943"/>
        <v>台湾プラスチックジャパンニューエナジー株式会社</v>
      </c>
      <c r="BO118" s="26" t="str">
        <f t="shared" ref="BO118" si="2944">BN$2&amp;BN118</f>
        <v>GoodWe　Japan株式会社</v>
      </c>
      <c r="BQ118" s="26" t="str">
        <f t="shared" ref="BQ118:BS118" si="2945">BP$2&amp;BP118</f>
        <v>株式会社VOLT</v>
      </c>
      <c r="BS118" s="38" t="str">
        <f t="shared" si="2945"/>
        <v/>
      </c>
      <c r="BU118" s="26" t="str">
        <f t="shared" ref="BU118" si="2946">BT$2&amp;BT118</f>
        <v/>
      </c>
      <c r="BW118" s="26" t="str">
        <f t="shared" ref="BW118" si="2947">BV$2&amp;BV118</f>
        <v/>
      </c>
      <c r="BY118" s="26" t="str">
        <f t="shared" ref="BY118" si="2948">BX$2&amp;BX118</f>
        <v/>
      </c>
      <c r="CA118" s="26" t="str">
        <f t="shared" ref="CA118" si="2949">BZ$2&amp;BZ118</f>
        <v/>
      </c>
      <c r="CC118" s="26" t="str">
        <f t="shared" ref="CC118" si="2950">CB$2&amp;CB118</f>
        <v/>
      </c>
    </row>
    <row r="119" spans="5:81" x14ac:dyDescent="0.55000000000000004">
      <c r="E119" s="26" t="str">
        <f t="shared" si="1650"/>
        <v>エリーパワー株式会社</v>
      </c>
      <c r="G119" s="26" t="str">
        <f t="shared" si="1650"/>
        <v>シャープ株式会社</v>
      </c>
      <c r="H119" s="25" t="s">
        <v>280</v>
      </c>
      <c r="I119" s="26" t="str">
        <f t="shared" ref="I119" si="2951">H$2&amp;H119</f>
        <v>パナソニック株式会社PLJーRE32B070</v>
      </c>
      <c r="K119" s="26" t="str">
        <f t="shared" ref="K119" si="2952">J$2&amp;J119</f>
        <v>京セラ株式会社</v>
      </c>
      <c r="M119" s="26" t="str">
        <f t="shared" ref="M119" si="2953">L$2&amp;L119</f>
        <v>ニチコン株式会社</v>
      </c>
      <c r="O119" s="26" t="str">
        <f t="shared" ref="O119:Q119" si="2954">N$2&amp;N119</f>
        <v>長州産業株式会社</v>
      </c>
      <c r="Q119" s="26" t="str">
        <f t="shared" si="2954"/>
        <v>住友電気工業株式会社</v>
      </c>
      <c r="S119" s="26" t="str">
        <f t="shared" ref="S119:U119" si="2955">R$2&amp;R119</f>
        <v>ダイヤゼブラ電機株式会社</v>
      </c>
      <c r="U119" s="26" t="str">
        <f t="shared" si="2955"/>
        <v>カナディアン・ソーラー・ジャパン株式会社</v>
      </c>
      <c r="W119" s="26" t="str">
        <f t="shared" ref="W119" si="2956">V$2&amp;V119</f>
        <v>サンテックパワージャパン株式会社</v>
      </c>
      <c r="Y119" s="26" t="str">
        <f t="shared" ref="Y119" si="2957">X$2&amp;X119</f>
        <v>ハンファジャパン株式会社</v>
      </c>
      <c r="AA119" s="26" t="str">
        <f t="shared" ref="AA119" si="2958">Z$2&amp;Z119</f>
        <v>株式会社Looop</v>
      </c>
      <c r="AC119" s="26" t="str">
        <f t="shared" ref="AC119:AE119" si="2959">AB$2&amp;AB119</f>
        <v>デルタ電子株式会社</v>
      </c>
      <c r="AE119" s="26" t="str">
        <f t="shared" si="2959"/>
        <v>スマートソーラー株式会社</v>
      </c>
      <c r="AG119" s="26" t="str">
        <f t="shared" ref="AG119" si="2960">AF$2&amp;AF119</f>
        <v>株式会社村田製作所</v>
      </c>
      <c r="AI119" s="26" t="str">
        <f t="shared" ref="AI119:AK119" si="2961">AH$2&amp;AH119</f>
        <v>株式会社NFブロッサムテクノロジーズ</v>
      </c>
      <c r="AK119" s="26" t="str">
        <f t="shared" si="2961"/>
        <v>オムロン　ソーシアルソリューションズ株式会社</v>
      </c>
      <c r="AM119" s="26" t="str">
        <f t="shared" ref="AM119" si="2962">AL$2&amp;AL119</f>
        <v>株式会社日本産業</v>
      </c>
      <c r="AO119" s="26" t="str">
        <f t="shared" ref="AO119:AQ119" si="2963">AN$2&amp;AN119</f>
        <v>株式会社サニックス</v>
      </c>
      <c r="AQ119" s="26" t="str">
        <f t="shared" si="2963"/>
        <v>華為技術日本株式会社</v>
      </c>
      <c r="AS119" s="26" t="str">
        <f t="shared" ref="AS119:AU119" si="2964">AR$2&amp;AR119</f>
        <v>荏原実業株式会社</v>
      </c>
      <c r="AU119" s="26" t="str">
        <f t="shared" si="2964"/>
        <v>株式会社エクソル</v>
      </c>
      <c r="AW119" s="26" t="str">
        <f t="shared" ref="AW119:AY119" si="2965">AV$2&amp;AV119</f>
        <v>オーデリック株式会社</v>
      </c>
      <c r="AY119" s="26" t="str">
        <f t="shared" si="2965"/>
        <v>合同会社DMM．com</v>
      </c>
      <c r="BA119" s="26" t="str">
        <f t="shared" ref="BA119" si="2966">AZ$2&amp;AZ119</f>
        <v>トヨタ自動車株式会社</v>
      </c>
      <c r="BC119" s="26" t="str">
        <f t="shared" ref="BC119:BE119" si="2967">BB$2&amp;BB119</f>
        <v>日本エネルギー総合システム株式会社</v>
      </c>
      <c r="BE119" s="26" t="str">
        <f t="shared" si="2967"/>
        <v>Upsolar　Japan株式会社</v>
      </c>
      <c r="BG119" s="26" t="str">
        <f t="shared" ref="BG119:BI119" si="2968">BF$2&amp;BF119</f>
        <v>合同会社Solax　Power　Network</v>
      </c>
      <c r="BI119" s="26" t="str">
        <f t="shared" si="2968"/>
        <v>株式会社リミックスポイント</v>
      </c>
      <c r="BK119" s="26" t="str">
        <f t="shared" ref="BK119:BM119" si="2969">BJ$2&amp;BJ119</f>
        <v>Sungrow　Japan株式会社</v>
      </c>
      <c r="BM119" s="26" t="str">
        <f t="shared" si="2969"/>
        <v>台湾プラスチックジャパンニューエナジー株式会社</v>
      </c>
      <c r="BO119" s="26" t="str">
        <f t="shared" ref="BO119" si="2970">BN$2&amp;BN119</f>
        <v>GoodWe　Japan株式会社</v>
      </c>
      <c r="BQ119" s="26" t="str">
        <f t="shared" ref="BQ119:BS119" si="2971">BP$2&amp;BP119</f>
        <v>株式会社VOLT</v>
      </c>
      <c r="BS119" s="38" t="str">
        <f t="shared" si="2971"/>
        <v/>
      </c>
      <c r="BU119" s="26" t="str">
        <f t="shared" ref="BU119" si="2972">BT$2&amp;BT119</f>
        <v/>
      </c>
      <c r="BW119" s="26" t="str">
        <f t="shared" ref="BW119" si="2973">BV$2&amp;BV119</f>
        <v/>
      </c>
      <c r="BY119" s="26" t="str">
        <f t="shared" ref="BY119" si="2974">BX$2&amp;BX119</f>
        <v/>
      </c>
      <c r="CA119" s="26" t="str">
        <f t="shared" ref="CA119" si="2975">BZ$2&amp;BZ119</f>
        <v/>
      </c>
      <c r="CC119" s="26" t="str">
        <f t="shared" ref="CC119" si="2976">CB$2&amp;CB119</f>
        <v/>
      </c>
    </row>
    <row r="120" spans="5:81" x14ac:dyDescent="0.55000000000000004">
      <c r="E120" s="26" t="str">
        <f t="shared" si="1650"/>
        <v>エリーパワー株式会社</v>
      </c>
      <c r="G120" s="26" t="str">
        <f t="shared" si="1650"/>
        <v>シャープ株式会社</v>
      </c>
      <c r="H120" s="25" t="s">
        <v>261</v>
      </c>
      <c r="I120" s="26" t="str">
        <f t="shared" ref="I120" si="2977">H$2&amp;H120</f>
        <v>パナソニック株式会社PLJーRE32B098</v>
      </c>
      <c r="K120" s="26" t="str">
        <f t="shared" ref="K120" si="2978">J$2&amp;J120</f>
        <v>京セラ株式会社</v>
      </c>
      <c r="M120" s="26" t="str">
        <f t="shared" ref="M120" si="2979">L$2&amp;L120</f>
        <v>ニチコン株式会社</v>
      </c>
      <c r="O120" s="26" t="str">
        <f t="shared" ref="O120:Q120" si="2980">N$2&amp;N120</f>
        <v>長州産業株式会社</v>
      </c>
      <c r="Q120" s="26" t="str">
        <f t="shared" si="2980"/>
        <v>住友電気工業株式会社</v>
      </c>
      <c r="S120" s="26" t="str">
        <f t="shared" ref="S120:U120" si="2981">R$2&amp;R120</f>
        <v>ダイヤゼブラ電機株式会社</v>
      </c>
      <c r="U120" s="26" t="str">
        <f t="shared" si="2981"/>
        <v>カナディアン・ソーラー・ジャパン株式会社</v>
      </c>
      <c r="W120" s="26" t="str">
        <f t="shared" ref="W120" si="2982">V$2&amp;V120</f>
        <v>サンテックパワージャパン株式会社</v>
      </c>
      <c r="Y120" s="26" t="str">
        <f t="shared" ref="Y120" si="2983">X$2&amp;X120</f>
        <v>ハンファジャパン株式会社</v>
      </c>
      <c r="AA120" s="26" t="str">
        <f t="shared" ref="AA120" si="2984">Z$2&amp;Z120</f>
        <v>株式会社Looop</v>
      </c>
      <c r="AC120" s="26" t="str">
        <f t="shared" ref="AC120:AE120" si="2985">AB$2&amp;AB120</f>
        <v>デルタ電子株式会社</v>
      </c>
      <c r="AE120" s="26" t="str">
        <f t="shared" si="2985"/>
        <v>スマートソーラー株式会社</v>
      </c>
      <c r="AG120" s="26" t="str">
        <f t="shared" ref="AG120" si="2986">AF$2&amp;AF120</f>
        <v>株式会社村田製作所</v>
      </c>
      <c r="AI120" s="26" t="str">
        <f t="shared" ref="AI120:AK120" si="2987">AH$2&amp;AH120</f>
        <v>株式会社NFブロッサムテクノロジーズ</v>
      </c>
      <c r="AK120" s="26" t="str">
        <f t="shared" si="2987"/>
        <v>オムロン　ソーシアルソリューションズ株式会社</v>
      </c>
      <c r="AM120" s="26" t="str">
        <f t="shared" ref="AM120" si="2988">AL$2&amp;AL120</f>
        <v>株式会社日本産業</v>
      </c>
      <c r="AO120" s="26" t="str">
        <f t="shared" ref="AO120:AQ120" si="2989">AN$2&amp;AN120</f>
        <v>株式会社サニックス</v>
      </c>
      <c r="AQ120" s="26" t="str">
        <f t="shared" si="2989"/>
        <v>華為技術日本株式会社</v>
      </c>
      <c r="AS120" s="26" t="str">
        <f t="shared" ref="AS120:AU120" si="2990">AR$2&amp;AR120</f>
        <v>荏原実業株式会社</v>
      </c>
      <c r="AU120" s="26" t="str">
        <f t="shared" si="2990"/>
        <v>株式会社エクソル</v>
      </c>
      <c r="AW120" s="26" t="str">
        <f t="shared" ref="AW120:AY120" si="2991">AV$2&amp;AV120</f>
        <v>オーデリック株式会社</v>
      </c>
      <c r="AY120" s="26" t="str">
        <f t="shared" si="2991"/>
        <v>合同会社DMM．com</v>
      </c>
      <c r="BA120" s="26" t="str">
        <f t="shared" ref="BA120" si="2992">AZ$2&amp;AZ120</f>
        <v>トヨタ自動車株式会社</v>
      </c>
      <c r="BC120" s="26" t="str">
        <f t="shared" ref="BC120:BE120" si="2993">BB$2&amp;BB120</f>
        <v>日本エネルギー総合システム株式会社</v>
      </c>
      <c r="BE120" s="26" t="str">
        <f t="shared" si="2993"/>
        <v>Upsolar　Japan株式会社</v>
      </c>
      <c r="BG120" s="26" t="str">
        <f t="shared" ref="BG120:BI120" si="2994">BF$2&amp;BF120</f>
        <v>合同会社Solax　Power　Network</v>
      </c>
      <c r="BI120" s="26" t="str">
        <f t="shared" si="2994"/>
        <v>株式会社リミックスポイント</v>
      </c>
      <c r="BK120" s="26" t="str">
        <f t="shared" ref="BK120:BM120" si="2995">BJ$2&amp;BJ120</f>
        <v>Sungrow　Japan株式会社</v>
      </c>
      <c r="BM120" s="26" t="str">
        <f t="shared" si="2995"/>
        <v>台湾プラスチックジャパンニューエナジー株式会社</v>
      </c>
      <c r="BO120" s="26" t="str">
        <f t="shared" ref="BO120" si="2996">BN$2&amp;BN120</f>
        <v>GoodWe　Japan株式会社</v>
      </c>
      <c r="BQ120" s="26" t="str">
        <f t="shared" ref="BQ120:BS120" si="2997">BP$2&amp;BP120</f>
        <v>株式会社VOLT</v>
      </c>
      <c r="BS120" s="38" t="str">
        <f t="shared" si="2997"/>
        <v/>
      </c>
      <c r="BU120" s="26" t="str">
        <f t="shared" ref="BU120" si="2998">BT$2&amp;BT120</f>
        <v/>
      </c>
      <c r="BW120" s="26" t="str">
        <f t="shared" ref="BW120" si="2999">BV$2&amp;BV120</f>
        <v/>
      </c>
      <c r="BY120" s="26" t="str">
        <f t="shared" ref="BY120" si="3000">BX$2&amp;BX120</f>
        <v/>
      </c>
      <c r="CA120" s="26" t="str">
        <f t="shared" ref="CA120" si="3001">BZ$2&amp;BZ120</f>
        <v/>
      </c>
      <c r="CC120" s="26" t="str">
        <f t="shared" ref="CC120" si="3002">CB$2&amp;CB120</f>
        <v/>
      </c>
    </row>
    <row r="121" spans="5:81" x14ac:dyDescent="0.55000000000000004">
      <c r="E121" s="26" t="str">
        <f t="shared" si="1650"/>
        <v>エリーパワー株式会社</v>
      </c>
      <c r="G121" s="26" t="str">
        <f t="shared" si="1650"/>
        <v>シャープ株式会社</v>
      </c>
      <c r="H121" s="25" t="s">
        <v>303</v>
      </c>
      <c r="I121" s="26" t="str">
        <f t="shared" ref="I121" si="3003">H$2&amp;H121</f>
        <v>パナソニック株式会社PLJーRE32B102</v>
      </c>
      <c r="K121" s="26" t="str">
        <f t="shared" ref="K121" si="3004">J$2&amp;J121</f>
        <v>京セラ株式会社</v>
      </c>
      <c r="M121" s="26" t="str">
        <f t="shared" ref="M121" si="3005">L$2&amp;L121</f>
        <v>ニチコン株式会社</v>
      </c>
      <c r="O121" s="26" t="str">
        <f t="shared" ref="O121:Q121" si="3006">N$2&amp;N121</f>
        <v>長州産業株式会社</v>
      </c>
      <c r="Q121" s="26" t="str">
        <f t="shared" si="3006"/>
        <v>住友電気工業株式会社</v>
      </c>
      <c r="S121" s="26" t="str">
        <f t="shared" ref="S121:U121" si="3007">R$2&amp;R121</f>
        <v>ダイヤゼブラ電機株式会社</v>
      </c>
      <c r="U121" s="26" t="str">
        <f t="shared" si="3007"/>
        <v>カナディアン・ソーラー・ジャパン株式会社</v>
      </c>
      <c r="W121" s="26" t="str">
        <f t="shared" ref="W121" si="3008">V$2&amp;V121</f>
        <v>サンテックパワージャパン株式会社</v>
      </c>
      <c r="Y121" s="26" t="str">
        <f t="shared" ref="Y121" si="3009">X$2&amp;X121</f>
        <v>ハンファジャパン株式会社</v>
      </c>
      <c r="AA121" s="26" t="str">
        <f t="shared" ref="AA121" si="3010">Z$2&amp;Z121</f>
        <v>株式会社Looop</v>
      </c>
      <c r="AC121" s="26" t="str">
        <f t="shared" ref="AC121:AE121" si="3011">AB$2&amp;AB121</f>
        <v>デルタ電子株式会社</v>
      </c>
      <c r="AE121" s="26" t="str">
        <f t="shared" si="3011"/>
        <v>スマートソーラー株式会社</v>
      </c>
      <c r="AG121" s="26" t="str">
        <f t="shared" ref="AG121" si="3012">AF$2&amp;AF121</f>
        <v>株式会社村田製作所</v>
      </c>
      <c r="AI121" s="26" t="str">
        <f t="shared" ref="AI121:AK121" si="3013">AH$2&amp;AH121</f>
        <v>株式会社NFブロッサムテクノロジーズ</v>
      </c>
      <c r="AK121" s="26" t="str">
        <f t="shared" si="3013"/>
        <v>オムロン　ソーシアルソリューションズ株式会社</v>
      </c>
      <c r="AM121" s="26" t="str">
        <f t="shared" ref="AM121" si="3014">AL$2&amp;AL121</f>
        <v>株式会社日本産業</v>
      </c>
      <c r="AO121" s="26" t="str">
        <f t="shared" ref="AO121:AQ121" si="3015">AN$2&amp;AN121</f>
        <v>株式会社サニックス</v>
      </c>
      <c r="AQ121" s="26" t="str">
        <f t="shared" si="3015"/>
        <v>華為技術日本株式会社</v>
      </c>
      <c r="AS121" s="26" t="str">
        <f t="shared" ref="AS121:AU121" si="3016">AR$2&amp;AR121</f>
        <v>荏原実業株式会社</v>
      </c>
      <c r="AU121" s="26" t="str">
        <f t="shared" si="3016"/>
        <v>株式会社エクソル</v>
      </c>
      <c r="AW121" s="26" t="str">
        <f t="shared" ref="AW121:AY121" si="3017">AV$2&amp;AV121</f>
        <v>オーデリック株式会社</v>
      </c>
      <c r="AY121" s="26" t="str">
        <f t="shared" si="3017"/>
        <v>合同会社DMM．com</v>
      </c>
      <c r="BA121" s="26" t="str">
        <f t="shared" ref="BA121" si="3018">AZ$2&amp;AZ121</f>
        <v>トヨタ自動車株式会社</v>
      </c>
      <c r="BC121" s="26" t="str">
        <f t="shared" ref="BC121:BE121" si="3019">BB$2&amp;BB121</f>
        <v>日本エネルギー総合システム株式会社</v>
      </c>
      <c r="BE121" s="26" t="str">
        <f t="shared" si="3019"/>
        <v>Upsolar　Japan株式会社</v>
      </c>
      <c r="BG121" s="26" t="str">
        <f t="shared" ref="BG121:BI121" si="3020">BF$2&amp;BF121</f>
        <v>合同会社Solax　Power　Network</v>
      </c>
      <c r="BI121" s="26" t="str">
        <f t="shared" si="3020"/>
        <v>株式会社リミックスポイント</v>
      </c>
      <c r="BK121" s="26" t="str">
        <f t="shared" ref="BK121:BM121" si="3021">BJ$2&amp;BJ121</f>
        <v>Sungrow　Japan株式会社</v>
      </c>
      <c r="BM121" s="26" t="str">
        <f t="shared" si="3021"/>
        <v>台湾プラスチックジャパンニューエナジー株式会社</v>
      </c>
      <c r="BO121" s="26" t="str">
        <f t="shared" ref="BO121" si="3022">BN$2&amp;BN121</f>
        <v>GoodWe　Japan株式会社</v>
      </c>
      <c r="BQ121" s="26" t="str">
        <f t="shared" ref="BQ121:BS121" si="3023">BP$2&amp;BP121</f>
        <v>株式会社VOLT</v>
      </c>
      <c r="BS121" s="38" t="str">
        <f t="shared" si="3023"/>
        <v/>
      </c>
      <c r="BU121" s="26" t="str">
        <f t="shared" ref="BU121" si="3024">BT$2&amp;BT121</f>
        <v/>
      </c>
      <c r="BW121" s="26" t="str">
        <f t="shared" ref="BW121" si="3025">BV$2&amp;BV121</f>
        <v/>
      </c>
      <c r="BY121" s="26" t="str">
        <f t="shared" ref="BY121" si="3026">BX$2&amp;BX121</f>
        <v/>
      </c>
      <c r="CA121" s="26" t="str">
        <f t="shared" ref="CA121" si="3027">BZ$2&amp;BZ121</f>
        <v/>
      </c>
      <c r="CC121" s="26" t="str">
        <f t="shared" ref="CC121" si="3028">CB$2&amp;CB121</f>
        <v/>
      </c>
    </row>
    <row r="122" spans="5:81" x14ac:dyDescent="0.55000000000000004">
      <c r="E122" s="26" t="str">
        <f t="shared" si="1650"/>
        <v>エリーパワー株式会社</v>
      </c>
      <c r="G122" s="26" t="str">
        <f t="shared" si="1650"/>
        <v>シャープ株式会社</v>
      </c>
      <c r="H122" s="25" t="s">
        <v>293</v>
      </c>
      <c r="I122" s="26" t="str">
        <f t="shared" ref="I122" si="3029">H$2&amp;H122</f>
        <v>パナソニック株式会社PLJーRE32B126</v>
      </c>
      <c r="K122" s="26" t="str">
        <f t="shared" ref="K122" si="3030">J$2&amp;J122</f>
        <v>京セラ株式会社</v>
      </c>
      <c r="M122" s="26" t="str">
        <f t="shared" ref="M122" si="3031">L$2&amp;L122</f>
        <v>ニチコン株式会社</v>
      </c>
      <c r="O122" s="26" t="str">
        <f t="shared" ref="O122:Q122" si="3032">N$2&amp;N122</f>
        <v>長州産業株式会社</v>
      </c>
      <c r="Q122" s="26" t="str">
        <f t="shared" si="3032"/>
        <v>住友電気工業株式会社</v>
      </c>
      <c r="S122" s="26" t="str">
        <f t="shared" ref="S122:U122" si="3033">R$2&amp;R122</f>
        <v>ダイヤゼブラ電機株式会社</v>
      </c>
      <c r="U122" s="26" t="str">
        <f t="shared" si="3033"/>
        <v>カナディアン・ソーラー・ジャパン株式会社</v>
      </c>
      <c r="W122" s="26" t="str">
        <f t="shared" ref="W122" si="3034">V$2&amp;V122</f>
        <v>サンテックパワージャパン株式会社</v>
      </c>
      <c r="Y122" s="26" t="str">
        <f t="shared" ref="Y122" si="3035">X$2&amp;X122</f>
        <v>ハンファジャパン株式会社</v>
      </c>
      <c r="AA122" s="26" t="str">
        <f t="shared" ref="AA122" si="3036">Z$2&amp;Z122</f>
        <v>株式会社Looop</v>
      </c>
      <c r="AC122" s="26" t="str">
        <f t="shared" ref="AC122:AE122" si="3037">AB$2&amp;AB122</f>
        <v>デルタ電子株式会社</v>
      </c>
      <c r="AE122" s="26" t="str">
        <f t="shared" si="3037"/>
        <v>スマートソーラー株式会社</v>
      </c>
      <c r="AG122" s="26" t="str">
        <f t="shared" ref="AG122" si="3038">AF$2&amp;AF122</f>
        <v>株式会社村田製作所</v>
      </c>
      <c r="AI122" s="26" t="str">
        <f t="shared" ref="AI122:AK122" si="3039">AH$2&amp;AH122</f>
        <v>株式会社NFブロッサムテクノロジーズ</v>
      </c>
      <c r="AK122" s="26" t="str">
        <f t="shared" si="3039"/>
        <v>オムロン　ソーシアルソリューションズ株式会社</v>
      </c>
      <c r="AM122" s="26" t="str">
        <f t="shared" ref="AM122" si="3040">AL$2&amp;AL122</f>
        <v>株式会社日本産業</v>
      </c>
      <c r="AO122" s="26" t="str">
        <f t="shared" ref="AO122:AQ122" si="3041">AN$2&amp;AN122</f>
        <v>株式会社サニックス</v>
      </c>
      <c r="AQ122" s="26" t="str">
        <f t="shared" si="3041"/>
        <v>華為技術日本株式会社</v>
      </c>
      <c r="AS122" s="26" t="str">
        <f t="shared" ref="AS122:AU122" si="3042">AR$2&amp;AR122</f>
        <v>荏原実業株式会社</v>
      </c>
      <c r="AU122" s="26" t="str">
        <f t="shared" si="3042"/>
        <v>株式会社エクソル</v>
      </c>
      <c r="AW122" s="26" t="str">
        <f t="shared" ref="AW122:AY122" si="3043">AV$2&amp;AV122</f>
        <v>オーデリック株式会社</v>
      </c>
      <c r="AY122" s="26" t="str">
        <f t="shared" si="3043"/>
        <v>合同会社DMM．com</v>
      </c>
      <c r="BA122" s="26" t="str">
        <f t="shared" ref="BA122" si="3044">AZ$2&amp;AZ122</f>
        <v>トヨタ自動車株式会社</v>
      </c>
      <c r="BC122" s="26" t="str">
        <f t="shared" ref="BC122:BE122" si="3045">BB$2&amp;BB122</f>
        <v>日本エネルギー総合システム株式会社</v>
      </c>
      <c r="BE122" s="26" t="str">
        <f t="shared" si="3045"/>
        <v>Upsolar　Japan株式会社</v>
      </c>
      <c r="BG122" s="26" t="str">
        <f t="shared" ref="BG122:BI122" si="3046">BF$2&amp;BF122</f>
        <v>合同会社Solax　Power　Network</v>
      </c>
      <c r="BI122" s="26" t="str">
        <f t="shared" si="3046"/>
        <v>株式会社リミックスポイント</v>
      </c>
      <c r="BK122" s="26" t="str">
        <f t="shared" ref="BK122:BM122" si="3047">BJ$2&amp;BJ122</f>
        <v>Sungrow　Japan株式会社</v>
      </c>
      <c r="BM122" s="26" t="str">
        <f t="shared" si="3047"/>
        <v>台湾プラスチックジャパンニューエナジー株式会社</v>
      </c>
      <c r="BO122" s="26" t="str">
        <f t="shared" ref="BO122" si="3048">BN$2&amp;BN122</f>
        <v>GoodWe　Japan株式会社</v>
      </c>
      <c r="BQ122" s="26" t="str">
        <f t="shared" ref="BQ122:BS122" si="3049">BP$2&amp;BP122</f>
        <v>株式会社VOLT</v>
      </c>
      <c r="BS122" s="38" t="str">
        <f t="shared" si="3049"/>
        <v/>
      </c>
      <c r="BU122" s="26" t="str">
        <f t="shared" ref="BU122" si="3050">BT$2&amp;BT122</f>
        <v/>
      </c>
      <c r="BW122" s="26" t="str">
        <f t="shared" ref="BW122" si="3051">BV$2&amp;BV122</f>
        <v/>
      </c>
      <c r="BY122" s="26" t="str">
        <f t="shared" ref="BY122" si="3052">BX$2&amp;BX122</f>
        <v/>
      </c>
      <c r="CA122" s="26" t="str">
        <f t="shared" ref="CA122" si="3053">BZ$2&amp;BZ122</f>
        <v/>
      </c>
      <c r="CC122" s="26" t="str">
        <f t="shared" ref="CC122" si="3054">CB$2&amp;CB122</f>
        <v/>
      </c>
    </row>
    <row r="123" spans="5:81" x14ac:dyDescent="0.55000000000000004">
      <c r="E123" s="26" t="str">
        <f t="shared" si="1650"/>
        <v>エリーパワー株式会社</v>
      </c>
      <c r="G123" s="26" t="str">
        <f t="shared" si="1650"/>
        <v>シャープ株式会社</v>
      </c>
      <c r="H123" s="25" t="s">
        <v>304</v>
      </c>
      <c r="I123" s="26" t="str">
        <f t="shared" ref="I123" si="3055">H$2&amp;H123</f>
        <v>パナソニック株式会社PLJーRE32B130</v>
      </c>
      <c r="K123" s="26" t="str">
        <f t="shared" ref="K123" si="3056">J$2&amp;J123</f>
        <v>京セラ株式会社</v>
      </c>
      <c r="M123" s="26" t="str">
        <f t="shared" ref="M123" si="3057">L$2&amp;L123</f>
        <v>ニチコン株式会社</v>
      </c>
      <c r="O123" s="26" t="str">
        <f t="shared" ref="O123:Q123" si="3058">N$2&amp;N123</f>
        <v>長州産業株式会社</v>
      </c>
      <c r="Q123" s="26" t="str">
        <f t="shared" si="3058"/>
        <v>住友電気工業株式会社</v>
      </c>
      <c r="S123" s="26" t="str">
        <f t="shared" ref="S123:U123" si="3059">R$2&amp;R123</f>
        <v>ダイヤゼブラ電機株式会社</v>
      </c>
      <c r="U123" s="26" t="str">
        <f t="shared" si="3059"/>
        <v>カナディアン・ソーラー・ジャパン株式会社</v>
      </c>
      <c r="W123" s="26" t="str">
        <f t="shared" ref="W123" si="3060">V$2&amp;V123</f>
        <v>サンテックパワージャパン株式会社</v>
      </c>
      <c r="Y123" s="26" t="str">
        <f t="shared" ref="Y123" si="3061">X$2&amp;X123</f>
        <v>ハンファジャパン株式会社</v>
      </c>
      <c r="AA123" s="26" t="str">
        <f t="shared" ref="AA123" si="3062">Z$2&amp;Z123</f>
        <v>株式会社Looop</v>
      </c>
      <c r="AC123" s="26" t="str">
        <f t="shared" ref="AC123:AE123" si="3063">AB$2&amp;AB123</f>
        <v>デルタ電子株式会社</v>
      </c>
      <c r="AE123" s="26" t="str">
        <f t="shared" si="3063"/>
        <v>スマートソーラー株式会社</v>
      </c>
      <c r="AG123" s="26" t="str">
        <f t="shared" ref="AG123" si="3064">AF$2&amp;AF123</f>
        <v>株式会社村田製作所</v>
      </c>
      <c r="AI123" s="26" t="str">
        <f t="shared" ref="AI123:AK123" si="3065">AH$2&amp;AH123</f>
        <v>株式会社NFブロッサムテクノロジーズ</v>
      </c>
      <c r="AK123" s="26" t="str">
        <f t="shared" si="3065"/>
        <v>オムロン　ソーシアルソリューションズ株式会社</v>
      </c>
      <c r="AM123" s="26" t="str">
        <f t="shared" ref="AM123" si="3066">AL$2&amp;AL123</f>
        <v>株式会社日本産業</v>
      </c>
      <c r="AO123" s="26" t="str">
        <f t="shared" ref="AO123:AQ123" si="3067">AN$2&amp;AN123</f>
        <v>株式会社サニックス</v>
      </c>
      <c r="AQ123" s="26" t="str">
        <f t="shared" si="3067"/>
        <v>華為技術日本株式会社</v>
      </c>
      <c r="AS123" s="26" t="str">
        <f t="shared" ref="AS123:AU123" si="3068">AR$2&amp;AR123</f>
        <v>荏原実業株式会社</v>
      </c>
      <c r="AU123" s="26" t="str">
        <f t="shared" si="3068"/>
        <v>株式会社エクソル</v>
      </c>
      <c r="AW123" s="26" t="str">
        <f t="shared" ref="AW123:AY123" si="3069">AV$2&amp;AV123</f>
        <v>オーデリック株式会社</v>
      </c>
      <c r="AY123" s="26" t="str">
        <f t="shared" si="3069"/>
        <v>合同会社DMM．com</v>
      </c>
      <c r="BA123" s="26" t="str">
        <f t="shared" ref="BA123" si="3070">AZ$2&amp;AZ123</f>
        <v>トヨタ自動車株式会社</v>
      </c>
      <c r="BC123" s="26" t="str">
        <f t="shared" ref="BC123:BE123" si="3071">BB$2&amp;BB123</f>
        <v>日本エネルギー総合システム株式会社</v>
      </c>
      <c r="BE123" s="26" t="str">
        <f t="shared" si="3071"/>
        <v>Upsolar　Japan株式会社</v>
      </c>
      <c r="BG123" s="26" t="str">
        <f t="shared" ref="BG123:BI123" si="3072">BF$2&amp;BF123</f>
        <v>合同会社Solax　Power　Network</v>
      </c>
      <c r="BI123" s="26" t="str">
        <f t="shared" si="3072"/>
        <v>株式会社リミックスポイント</v>
      </c>
      <c r="BK123" s="26" t="str">
        <f t="shared" ref="BK123:BM123" si="3073">BJ$2&amp;BJ123</f>
        <v>Sungrow　Japan株式会社</v>
      </c>
      <c r="BM123" s="26" t="str">
        <f t="shared" si="3073"/>
        <v>台湾プラスチックジャパンニューエナジー株式会社</v>
      </c>
      <c r="BO123" s="26" t="str">
        <f t="shared" ref="BO123" si="3074">BN$2&amp;BN123</f>
        <v>GoodWe　Japan株式会社</v>
      </c>
      <c r="BQ123" s="26" t="str">
        <f t="shared" ref="BQ123:BS123" si="3075">BP$2&amp;BP123</f>
        <v>株式会社VOLT</v>
      </c>
      <c r="BS123" s="38" t="str">
        <f t="shared" si="3075"/>
        <v/>
      </c>
      <c r="BU123" s="26" t="str">
        <f t="shared" ref="BU123" si="3076">BT$2&amp;BT123</f>
        <v/>
      </c>
      <c r="BW123" s="26" t="str">
        <f t="shared" ref="BW123" si="3077">BV$2&amp;BV123</f>
        <v/>
      </c>
      <c r="BY123" s="26" t="str">
        <f t="shared" ref="BY123" si="3078">BX$2&amp;BX123</f>
        <v/>
      </c>
      <c r="CA123" s="26" t="str">
        <f t="shared" ref="CA123" si="3079">BZ$2&amp;BZ123</f>
        <v/>
      </c>
      <c r="CC123" s="26" t="str">
        <f t="shared" ref="CC123" si="3080">CB$2&amp;CB123</f>
        <v/>
      </c>
    </row>
    <row r="124" spans="5:81" x14ac:dyDescent="0.55000000000000004">
      <c r="E124" s="26" t="str">
        <f t="shared" si="1650"/>
        <v>エリーパワー株式会社</v>
      </c>
      <c r="G124" s="26" t="str">
        <f t="shared" si="1650"/>
        <v>シャープ株式会社</v>
      </c>
      <c r="H124" s="25" t="s">
        <v>305</v>
      </c>
      <c r="I124" s="26" t="str">
        <f t="shared" ref="I124" si="3081">H$2&amp;H124</f>
        <v>パナソニック株式会社PLJーRE32B134</v>
      </c>
      <c r="K124" s="26" t="str">
        <f t="shared" ref="K124" si="3082">J$2&amp;J124</f>
        <v>京セラ株式会社</v>
      </c>
      <c r="M124" s="26" t="str">
        <f t="shared" ref="M124" si="3083">L$2&amp;L124</f>
        <v>ニチコン株式会社</v>
      </c>
      <c r="O124" s="26" t="str">
        <f t="shared" ref="O124:Q124" si="3084">N$2&amp;N124</f>
        <v>長州産業株式会社</v>
      </c>
      <c r="Q124" s="26" t="str">
        <f t="shared" si="3084"/>
        <v>住友電気工業株式会社</v>
      </c>
      <c r="S124" s="26" t="str">
        <f t="shared" ref="S124:U124" si="3085">R$2&amp;R124</f>
        <v>ダイヤゼブラ電機株式会社</v>
      </c>
      <c r="U124" s="26" t="str">
        <f t="shared" si="3085"/>
        <v>カナディアン・ソーラー・ジャパン株式会社</v>
      </c>
      <c r="W124" s="26" t="str">
        <f t="shared" ref="W124" si="3086">V$2&amp;V124</f>
        <v>サンテックパワージャパン株式会社</v>
      </c>
      <c r="Y124" s="26" t="str">
        <f t="shared" ref="Y124" si="3087">X$2&amp;X124</f>
        <v>ハンファジャパン株式会社</v>
      </c>
      <c r="AA124" s="26" t="str">
        <f t="shared" ref="AA124" si="3088">Z$2&amp;Z124</f>
        <v>株式会社Looop</v>
      </c>
      <c r="AC124" s="26" t="str">
        <f t="shared" ref="AC124:AE124" si="3089">AB$2&amp;AB124</f>
        <v>デルタ電子株式会社</v>
      </c>
      <c r="AE124" s="26" t="str">
        <f t="shared" si="3089"/>
        <v>スマートソーラー株式会社</v>
      </c>
      <c r="AG124" s="26" t="str">
        <f t="shared" ref="AG124" si="3090">AF$2&amp;AF124</f>
        <v>株式会社村田製作所</v>
      </c>
      <c r="AI124" s="26" t="str">
        <f t="shared" ref="AI124:AK124" si="3091">AH$2&amp;AH124</f>
        <v>株式会社NFブロッサムテクノロジーズ</v>
      </c>
      <c r="AK124" s="26" t="str">
        <f t="shared" si="3091"/>
        <v>オムロン　ソーシアルソリューションズ株式会社</v>
      </c>
      <c r="AM124" s="26" t="str">
        <f t="shared" ref="AM124" si="3092">AL$2&amp;AL124</f>
        <v>株式会社日本産業</v>
      </c>
      <c r="AO124" s="26" t="str">
        <f t="shared" ref="AO124:AQ124" si="3093">AN$2&amp;AN124</f>
        <v>株式会社サニックス</v>
      </c>
      <c r="AQ124" s="26" t="str">
        <f t="shared" si="3093"/>
        <v>華為技術日本株式会社</v>
      </c>
      <c r="AS124" s="26" t="str">
        <f t="shared" ref="AS124:AU124" si="3094">AR$2&amp;AR124</f>
        <v>荏原実業株式会社</v>
      </c>
      <c r="AU124" s="26" t="str">
        <f t="shared" si="3094"/>
        <v>株式会社エクソル</v>
      </c>
      <c r="AW124" s="26" t="str">
        <f t="shared" ref="AW124:AY124" si="3095">AV$2&amp;AV124</f>
        <v>オーデリック株式会社</v>
      </c>
      <c r="AY124" s="26" t="str">
        <f t="shared" si="3095"/>
        <v>合同会社DMM．com</v>
      </c>
      <c r="BA124" s="26" t="str">
        <f t="shared" ref="BA124" si="3096">AZ$2&amp;AZ124</f>
        <v>トヨタ自動車株式会社</v>
      </c>
      <c r="BC124" s="26" t="str">
        <f t="shared" ref="BC124:BE124" si="3097">BB$2&amp;BB124</f>
        <v>日本エネルギー総合システム株式会社</v>
      </c>
      <c r="BE124" s="26" t="str">
        <f t="shared" si="3097"/>
        <v>Upsolar　Japan株式会社</v>
      </c>
      <c r="BG124" s="26" t="str">
        <f t="shared" ref="BG124:BI124" si="3098">BF$2&amp;BF124</f>
        <v>合同会社Solax　Power　Network</v>
      </c>
      <c r="BI124" s="26" t="str">
        <f t="shared" si="3098"/>
        <v>株式会社リミックスポイント</v>
      </c>
      <c r="BK124" s="26" t="str">
        <f t="shared" ref="BK124:BM124" si="3099">BJ$2&amp;BJ124</f>
        <v>Sungrow　Japan株式会社</v>
      </c>
      <c r="BM124" s="26" t="str">
        <f t="shared" si="3099"/>
        <v>台湾プラスチックジャパンニューエナジー株式会社</v>
      </c>
      <c r="BO124" s="26" t="str">
        <f t="shared" ref="BO124" si="3100">BN$2&amp;BN124</f>
        <v>GoodWe　Japan株式会社</v>
      </c>
      <c r="BQ124" s="26" t="str">
        <f t="shared" ref="BQ124:BS124" si="3101">BP$2&amp;BP124</f>
        <v>株式会社VOLT</v>
      </c>
      <c r="BS124" s="38" t="str">
        <f t="shared" si="3101"/>
        <v/>
      </c>
      <c r="BU124" s="26" t="str">
        <f t="shared" ref="BU124" si="3102">BT$2&amp;BT124</f>
        <v/>
      </c>
      <c r="BW124" s="26" t="str">
        <f t="shared" ref="BW124" si="3103">BV$2&amp;BV124</f>
        <v/>
      </c>
      <c r="BY124" s="26" t="str">
        <f t="shared" ref="BY124" si="3104">BX$2&amp;BX124</f>
        <v/>
      </c>
      <c r="CA124" s="26" t="str">
        <f t="shared" ref="CA124" si="3105">BZ$2&amp;BZ124</f>
        <v/>
      </c>
      <c r="CC124" s="26" t="str">
        <f t="shared" ref="CC124" si="3106">CB$2&amp;CB124</f>
        <v/>
      </c>
    </row>
    <row r="125" spans="5:81" x14ac:dyDescent="0.55000000000000004">
      <c r="E125" s="26" t="str">
        <f t="shared" si="1650"/>
        <v>エリーパワー株式会社</v>
      </c>
      <c r="G125" s="26" t="str">
        <f t="shared" si="1650"/>
        <v>シャープ株式会社</v>
      </c>
      <c r="H125" s="25" t="s">
        <v>378</v>
      </c>
      <c r="I125" s="26" t="str">
        <f t="shared" ref="I125" si="3107">H$2&amp;H125</f>
        <v>パナソニック株式会社PLJーPCT2063</v>
      </c>
      <c r="K125" s="26" t="str">
        <f t="shared" ref="K125" si="3108">J$2&amp;J125</f>
        <v>京セラ株式会社</v>
      </c>
      <c r="M125" s="26" t="str">
        <f t="shared" ref="M125" si="3109">L$2&amp;L125</f>
        <v>ニチコン株式会社</v>
      </c>
      <c r="O125" s="26" t="str">
        <f t="shared" ref="O125:Q125" si="3110">N$2&amp;N125</f>
        <v>長州産業株式会社</v>
      </c>
      <c r="Q125" s="26" t="str">
        <f t="shared" si="3110"/>
        <v>住友電気工業株式会社</v>
      </c>
      <c r="S125" s="26" t="str">
        <f t="shared" ref="S125:U125" si="3111">R$2&amp;R125</f>
        <v>ダイヤゼブラ電機株式会社</v>
      </c>
      <c r="U125" s="26" t="str">
        <f t="shared" si="3111"/>
        <v>カナディアン・ソーラー・ジャパン株式会社</v>
      </c>
      <c r="W125" s="26" t="str">
        <f t="shared" ref="W125" si="3112">V$2&amp;V125</f>
        <v>サンテックパワージャパン株式会社</v>
      </c>
      <c r="Y125" s="26" t="str">
        <f t="shared" ref="Y125" si="3113">X$2&amp;X125</f>
        <v>ハンファジャパン株式会社</v>
      </c>
      <c r="AA125" s="26" t="str">
        <f t="shared" ref="AA125" si="3114">Z$2&amp;Z125</f>
        <v>株式会社Looop</v>
      </c>
      <c r="AC125" s="26" t="str">
        <f t="shared" ref="AC125:AE125" si="3115">AB$2&amp;AB125</f>
        <v>デルタ電子株式会社</v>
      </c>
      <c r="AE125" s="26" t="str">
        <f t="shared" si="3115"/>
        <v>スマートソーラー株式会社</v>
      </c>
      <c r="AG125" s="26" t="str">
        <f t="shared" ref="AG125" si="3116">AF$2&amp;AF125</f>
        <v>株式会社村田製作所</v>
      </c>
      <c r="AI125" s="26" t="str">
        <f t="shared" ref="AI125:AK125" si="3117">AH$2&amp;AH125</f>
        <v>株式会社NFブロッサムテクノロジーズ</v>
      </c>
      <c r="AK125" s="26" t="str">
        <f t="shared" si="3117"/>
        <v>オムロン　ソーシアルソリューションズ株式会社</v>
      </c>
      <c r="AM125" s="26" t="str">
        <f t="shared" ref="AM125" si="3118">AL$2&amp;AL125</f>
        <v>株式会社日本産業</v>
      </c>
      <c r="AO125" s="26" t="str">
        <f t="shared" ref="AO125:AQ125" si="3119">AN$2&amp;AN125</f>
        <v>株式会社サニックス</v>
      </c>
      <c r="AQ125" s="26" t="str">
        <f t="shared" si="3119"/>
        <v>華為技術日本株式会社</v>
      </c>
      <c r="AS125" s="26" t="str">
        <f t="shared" ref="AS125:AU125" si="3120">AR$2&amp;AR125</f>
        <v>荏原実業株式会社</v>
      </c>
      <c r="AU125" s="26" t="str">
        <f t="shared" si="3120"/>
        <v>株式会社エクソル</v>
      </c>
      <c r="AW125" s="26" t="str">
        <f t="shared" ref="AW125:AY125" si="3121">AV$2&amp;AV125</f>
        <v>オーデリック株式会社</v>
      </c>
      <c r="AY125" s="26" t="str">
        <f t="shared" si="3121"/>
        <v>合同会社DMM．com</v>
      </c>
      <c r="BA125" s="26" t="str">
        <f t="shared" ref="BA125" si="3122">AZ$2&amp;AZ125</f>
        <v>トヨタ自動車株式会社</v>
      </c>
      <c r="BC125" s="26" t="str">
        <f t="shared" ref="BC125:BE125" si="3123">BB$2&amp;BB125</f>
        <v>日本エネルギー総合システム株式会社</v>
      </c>
      <c r="BE125" s="26" t="str">
        <f t="shared" si="3123"/>
        <v>Upsolar　Japan株式会社</v>
      </c>
      <c r="BG125" s="26" t="str">
        <f t="shared" ref="BG125:BI125" si="3124">BF$2&amp;BF125</f>
        <v>合同会社Solax　Power　Network</v>
      </c>
      <c r="BI125" s="26" t="str">
        <f t="shared" si="3124"/>
        <v>株式会社リミックスポイント</v>
      </c>
      <c r="BK125" s="26" t="str">
        <f t="shared" ref="BK125:BM125" si="3125">BJ$2&amp;BJ125</f>
        <v>Sungrow　Japan株式会社</v>
      </c>
      <c r="BM125" s="26" t="str">
        <f t="shared" si="3125"/>
        <v>台湾プラスチックジャパンニューエナジー株式会社</v>
      </c>
      <c r="BO125" s="26" t="str">
        <f t="shared" ref="BO125" si="3126">BN$2&amp;BN125</f>
        <v>GoodWe　Japan株式会社</v>
      </c>
      <c r="BQ125" s="26" t="str">
        <f t="shared" ref="BQ125:BS125" si="3127">BP$2&amp;BP125</f>
        <v>株式会社VOLT</v>
      </c>
      <c r="BS125" s="38" t="str">
        <f t="shared" si="3127"/>
        <v/>
      </c>
      <c r="BU125" s="26" t="str">
        <f t="shared" ref="BU125" si="3128">BT$2&amp;BT125</f>
        <v/>
      </c>
      <c r="BW125" s="26" t="str">
        <f t="shared" ref="BW125" si="3129">BV$2&amp;BV125</f>
        <v/>
      </c>
      <c r="BY125" s="26" t="str">
        <f t="shared" ref="BY125" si="3130">BX$2&amp;BX125</f>
        <v/>
      </c>
      <c r="CA125" s="26" t="str">
        <f t="shared" ref="CA125" si="3131">BZ$2&amp;BZ125</f>
        <v/>
      </c>
      <c r="CC125" s="26" t="str">
        <f t="shared" ref="CC125" si="3132">CB$2&amp;CB125</f>
        <v/>
      </c>
    </row>
    <row r="126" spans="5:81" x14ac:dyDescent="0.55000000000000004">
      <c r="E126" s="26" t="str">
        <f t="shared" si="1650"/>
        <v>エリーパワー株式会社</v>
      </c>
      <c r="G126" s="26" t="str">
        <f t="shared" si="1650"/>
        <v>シャープ株式会社</v>
      </c>
      <c r="H126" s="25" t="s">
        <v>379</v>
      </c>
      <c r="I126" s="26" t="str">
        <f t="shared" ref="I126" si="3133">H$2&amp;H126</f>
        <v>パナソニック株式会社PLJーPCT2126</v>
      </c>
      <c r="K126" s="26" t="str">
        <f t="shared" ref="K126" si="3134">J$2&amp;J126</f>
        <v>京セラ株式会社</v>
      </c>
      <c r="M126" s="26" t="str">
        <f t="shared" ref="M126" si="3135">L$2&amp;L126</f>
        <v>ニチコン株式会社</v>
      </c>
      <c r="O126" s="26" t="str">
        <f t="shared" ref="O126:Q126" si="3136">N$2&amp;N126</f>
        <v>長州産業株式会社</v>
      </c>
      <c r="Q126" s="26" t="str">
        <f t="shared" si="3136"/>
        <v>住友電気工業株式会社</v>
      </c>
      <c r="S126" s="26" t="str">
        <f t="shared" ref="S126:U126" si="3137">R$2&amp;R126</f>
        <v>ダイヤゼブラ電機株式会社</v>
      </c>
      <c r="U126" s="26" t="str">
        <f t="shared" si="3137"/>
        <v>カナディアン・ソーラー・ジャパン株式会社</v>
      </c>
      <c r="W126" s="26" t="str">
        <f t="shared" ref="W126" si="3138">V$2&amp;V126</f>
        <v>サンテックパワージャパン株式会社</v>
      </c>
      <c r="Y126" s="26" t="str">
        <f t="shared" ref="Y126" si="3139">X$2&amp;X126</f>
        <v>ハンファジャパン株式会社</v>
      </c>
      <c r="AA126" s="26" t="str">
        <f t="shared" ref="AA126" si="3140">Z$2&amp;Z126</f>
        <v>株式会社Looop</v>
      </c>
      <c r="AC126" s="26" t="str">
        <f t="shared" ref="AC126:AE126" si="3141">AB$2&amp;AB126</f>
        <v>デルタ電子株式会社</v>
      </c>
      <c r="AE126" s="26" t="str">
        <f t="shared" si="3141"/>
        <v>スマートソーラー株式会社</v>
      </c>
      <c r="AG126" s="26" t="str">
        <f t="shared" ref="AG126" si="3142">AF$2&amp;AF126</f>
        <v>株式会社村田製作所</v>
      </c>
      <c r="AI126" s="26" t="str">
        <f t="shared" ref="AI126:AK126" si="3143">AH$2&amp;AH126</f>
        <v>株式会社NFブロッサムテクノロジーズ</v>
      </c>
      <c r="AK126" s="26" t="str">
        <f t="shared" si="3143"/>
        <v>オムロン　ソーシアルソリューションズ株式会社</v>
      </c>
      <c r="AM126" s="26" t="str">
        <f t="shared" ref="AM126" si="3144">AL$2&amp;AL126</f>
        <v>株式会社日本産業</v>
      </c>
      <c r="AO126" s="26" t="str">
        <f t="shared" ref="AO126:AQ126" si="3145">AN$2&amp;AN126</f>
        <v>株式会社サニックス</v>
      </c>
      <c r="AQ126" s="26" t="str">
        <f t="shared" si="3145"/>
        <v>華為技術日本株式会社</v>
      </c>
      <c r="AS126" s="26" t="str">
        <f t="shared" ref="AS126:AU126" si="3146">AR$2&amp;AR126</f>
        <v>荏原実業株式会社</v>
      </c>
      <c r="AU126" s="26" t="str">
        <f t="shared" si="3146"/>
        <v>株式会社エクソル</v>
      </c>
      <c r="AW126" s="26" t="str">
        <f t="shared" ref="AW126:AY126" si="3147">AV$2&amp;AV126</f>
        <v>オーデリック株式会社</v>
      </c>
      <c r="AY126" s="26" t="str">
        <f t="shared" si="3147"/>
        <v>合同会社DMM．com</v>
      </c>
      <c r="BA126" s="26" t="str">
        <f t="shared" ref="BA126" si="3148">AZ$2&amp;AZ126</f>
        <v>トヨタ自動車株式会社</v>
      </c>
      <c r="BC126" s="26" t="str">
        <f t="shared" ref="BC126:BE126" si="3149">BB$2&amp;BB126</f>
        <v>日本エネルギー総合システム株式会社</v>
      </c>
      <c r="BE126" s="26" t="str">
        <f t="shared" si="3149"/>
        <v>Upsolar　Japan株式会社</v>
      </c>
      <c r="BG126" s="26" t="str">
        <f t="shared" ref="BG126:BI126" si="3150">BF$2&amp;BF126</f>
        <v>合同会社Solax　Power　Network</v>
      </c>
      <c r="BI126" s="26" t="str">
        <f t="shared" si="3150"/>
        <v>株式会社リミックスポイント</v>
      </c>
      <c r="BK126" s="26" t="str">
        <f t="shared" ref="BK126:BM126" si="3151">BJ$2&amp;BJ126</f>
        <v>Sungrow　Japan株式会社</v>
      </c>
      <c r="BM126" s="26" t="str">
        <f t="shared" si="3151"/>
        <v>台湾プラスチックジャパンニューエナジー株式会社</v>
      </c>
      <c r="BO126" s="26" t="str">
        <f t="shared" ref="BO126" si="3152">BN$2&amp;BN126</f>
        <v>GoodWe　Japan株式会社</v>
      </c>
      <c r="BQ126" s="26" t="str">
        <f t="shared" ref="BQ126:BS126" si="3153">BP$2&amp;BP126</f>
        <v>株式会社VOLT</v>
      </c>
      <c r="BS126" s="38" t="str">
        <f t="shared" si="3153"/>
        <v/>
      </c>
      <c r="BU126" s="26" t="str">
        <f t="shared" ref="BU126" si="3154">BT$2&amp;BT126</f>
        <v/>
      </c>
      <c r="BW126" s="26" t="str">
        <f t="shared" ref="BW126" si="3155">BV$2&amp;BV126</f>
        <v/>
      </c>
      <c r="BY126" s="26" t="str">
        <f t="shared" ref="BY126" si="3156">BX$2&amp;BX126</f>
        <v/>
      </c>
      <c r="CA126" s="26" t="str">
        <f t="shared" ref="CA126" si="3157">BZ$2&amp;BZ126</f>
        <v/>
      </c>
      <c r="CC126" s="26" t="str">
        <f t="shared" ref="CC126" si="3158">CB$2&amp;CB126</f>
        <v/>
      </c>
    </row>
    <row r="127" spans="5:81" x14ac:dyDescent="0.55000000000000004">
      <c r="E127" s="26" t="str">
        <f t="shared" si="1650"/>
        <v>エリーパワー株式会社</v>
      </c>
      <c r="G127" s="26" t="str">
        <f t="shared" si="1650"/>
        <v>シャープ株式会社</v>
      </c>
      <c r="I127" s="26" t="str">
        <f t="shared" ref="I127" si="3159">H$2&amp;H127</f>
        <v>パナソニック株式会社</v>
      </c>
      <c r="K127" s="26" t="str">
        <f t="shared" ref="K127" si="3160">J$2&amp;J127</f>
        <v>京セラ株式会社</v>
      </c>
      <c r="M127" s="26" t="str">
        <f t="shared" ref="M127" si="3161">L$2&amp;L127</f>
        <v>ニチコン株式会社</v>
      </c>
      <c r="O127" s="26" t="str">
        <f t="shared" ref="O127:Q127" si="3162">N$2&amp;N127</f>
        <v>長州産業株式会社</v>
      </c>
      <c r="Q127" s="26" t="str">
        <f t="shared" si="3162"/>
        <v>住友電気工業株式会社</v>
      </c>
      <c r="S127" s="26" t="str">
        <f t="shared" ref="S127:U127" si="3163">R$2&amp;R127</f>
        <v>ダイヤゼブラ電機株式会社</v>
      </c>
      <c r="U127" s="26" t="str">
        <f t="shared" si="3163"/>
        <v>カナディアン・ソーラー・ジャパン株式会社</v>
      </c>
      <c r="W127" s="26" t="str">
        <f t="shared" ref="W127" si="3164">V$2&amp;V127</f>
        <v>サンテックパワージャパン株式会社</v>
      </c>
      <c r="Y127" s="26" t="str">
        <f t="shared" ref="Y127" si="3165">X$2&amp;X127</f>
        <v>ハンファジャパン株式会社</v>
      </c>
      <c r="AA127" s="26" t="str">
        <f t="shared" ref="AA127" si="3166">Z$2&amp;Z127</f>
        <v>株式会社Looop</v>
      </c>
      <c r="AC127" s="26" t="str">
        <f t="shared" ref="AC127:AE127" si="3167">AB$2&amp;AB127</f>
        <v>デルタ電子株式会社</v>
      </c>
      <c r="AE127" s="26" t="str">
        <f t="shared" si="3167"/>
        <v>スマートソーラー株式会社</v>
      </c>
      <c r="AG127" s="26" t="str">
        <f t="shared" ref="AG127" si="3168">AF$2&amp;AF127</f>
        <v>株式会社村田製作所</v>
      </c>
      <c r="AI127" s="26" t="str">
        <f t="shared" ref="AI127:AK127" si="3169">AH$2&amp;AH127</f>
        <v>株式会社NFブロッサムテクノロジーズ</v>
      </c>
      <c r="AK127" s="26" t="str">
        <f t="shared" si="3169"/>
        <v>オムロン　ソーシアルソリューションズ株式会社</v>
      </c>
      <c r="AM127" s="26" t="str">
        <f t="shared" ref="AM127" si="3170">AL$2&amp;AL127</f>
        <v>株式会社日本産業</v>
      </c>
      <c r="AO127" s="26" t="str">
        <f t="shared" ref="AO127:AQ127" si="3171">AN$2&amp;AN127</f>
        <v>株式会社サニックス</v>
      </c>
      <c r="AQ127" s="26" t="str">
        <f t="shared" si="3171"/>
        <v>華為技術日本株式会社</v>
      </c>
      <c r="AS127" s="26" t="str">
        <f t="shared" ref="AS127:AU127" si="3172">AR$2&amp;AR127</f>
        <v>荏原実業株式会社</v>
      </c>
      <c r="AU127" s="26" t="str">
        <f t="shared" si="3172"/>
        <v>株式会社エクソル</v>
      </c>
      <c r="AW127" s="26" t="str">
        <f t="shared" ref="AW127:AY127" si="3173">AV$2&amp;AV127</f>
        <v>オーデリック株式会社</v>
      </c>
      <c r="AY127" s="26" t="str">
        <f t="shared" si="3173"/>
        <v>合同会社DMM．com</v>
      </c>
      <c r="BA127" s="26" t="str">
        <f t="shared" ref="BA127" si="3174">AZ$2&amp;AZ127</f>
        <v>トヨタ自動車株式会社</v>
      </c>
      <c r="BC127" s="26" t="str">
        <f t="shared" ref="BC127:BE127" si="3175">BB$2&amp;BB127</f>
        <v>日本エネルギー総合システム株式会社</v>
      </c>
      <c r="BE127" s="26" t="str">
        <f t="shared" si="3175"/>
        <v>Upsolar　Japan株式会社</v>
      </c>
      <c r="BG127" s="26" t="str">
        <f t="shared" ref="BG127:BI127" si="3176">BF$2&amp;BF127</f>
        <v>合同会社Solax　Power　Network</v>
      </c>
      <c r="BI127" s="26" t="str">
        <f t="shared" si="3176"/>
        <v>株式会社リミックスポイント</v>
      </c>
      <c r="BK127" s="26" t="str">
        <f t="shared" ref="BK127:BM127" si="3177">BJ$2&amp;BJ127</f>
        <v>Sungrow　Japan株式会社</v>
      </c>
      <c r="BM127" s="26" t="str">
        <f t="shared" si="3177"/>
        <v>台湾プラスチックジャパンニューエナジー株式会社</v>
      </c>
      <c r="BO127" s="26" t="str">
        <f t="shared" ref="BO127" si="3178">BN$2&amp;BN127</f>
        <v>GoodWe　Japan株式会社</v>
      </c>
      <c r="BQ127" s="26" t="str">
        <f t="shared" ref="BQ127:BS127" si="3179">BP$2&amp;BP127</f>
        <v>株式会社VOLT</v>
      </c>
      <c r="BS127" s="38" t="str">
        <f t="shared" si="3179"/>
        <v/>
      </c>
      <c r="BU127" s="26" t="str">
        <f t="shared" ref="BU127" si="3180">BT$2&amp;BT127</f>
        <v/>
      </c>
      <c r="BW127" s="26" t="str">
        <f t="shared" ref="BW127" si="3181">BV$2&amp;BV127</f>
        <v/>
      </c>
      <c r="BY127" s="26" t="str">
        <f t="shared" ref="BY127" si="3182">BX$2&amp;BX127</f>
        <v/>
      </c>
      <c r="CA127" s="26" t="str">
        <f t="shared" ref="CA127" si="3183">BZ$2&amp;BZ127</f>
        <v/>
      </c>
      <c r="CC127" s="26" t="str">
        <f t="shared" ref="CC127" si="3184">CB$2&amp;CB127</f>
        <v/>
      </c>
    </row>
    <row r="128" spans="5:81" x14ac:dyDescent="0.55000000000000004">
      <c r="E128" s="26" t="str">
        <f t="shared" si="1650"/>
        <v>エリーパワー株式会社</v>
      </c>
      <c r="G128" s="26" t="str">
        <f t="shared" si="1650"/>
        <v>シャープ株式会社</v>
      </c>
      <c r="I128" s="26" t="str">
        <f t="shared" ref="I128" si="3185">H$2&amp;H128</f>
        <v>パナソニック株式会社</v>
      </c>
      <c r="K128" s="26" t="str">
        <f t="shared" ref="K128" si="3186">J$2&amp;J128</f>
        <v>京セラ株式会社</v>
      </c>
      <c r="M128" s="26" t="str">
        <f t="shared" ref="M128" si="3187">L$2&amp;L128</f>
        <v>ニチコン株式会社</v>
      </c>
      <c r="O128" s="26" t="str">
        <f t="shared" ref="O128:Q128" si="3188">N$2&amp;N128</f>
        <v>長州産業株式会社</v>
      </c>
      <c r="Q128" s="26" t="str">
        <f t="shared" si="3188"/>
        <v>住友電気工業株式会社</v>
      </c>
      <c r="S128" s="26" t="str">
        <f t="shared" ref="S128:U128" si="3189">R$2&amp;R128</f>
        <v>ダイヤゼブラ電機株式会社</v>
      </c>
      <c r="U128" s="26" t="str">
        <f t="shared" si="3189"/>
        <v>カナディアン・ソーラー・ジャパン株式会社</v>
      </c>
      <c r="W128" s="26" t="str">
        <f t="shared" ref="W128" si="3190">V$2&amp;V128</f>
        <v>サンテックパワージャパン株式会社</v>
      </c>
      <c r="Y128" s="26" t="str">
        <f t="shared" ref="Y128" si="3191">X$2&amp;X128</f>
        <v>ハンファジャパン株式会社</v>
      </c>
      <c r="AA128" s="26" t="str">
        <f t="shared" ref="AA128" si="3192">Z$2&amp;Z128</f>
        <v>株式会社Looop</v>
      </c>
      <c r="AC128" s="26" t="str">
        <f t="shared" ref="AC128:AE128" si="3193">AB$2&amp;AB128</f>
        <v>デルタ電子株式会社</v>
      </c>
      <c r="AE128" s="26" t="str">
        <f t="shared" si="3193"/>
        <v>スマートソーラー株式会社</v>
      </c>
      <c r="AG128" s="26" t="str">
        <f t="shared" ref="AG128" si="3194">AF$2&amp;AF128</f>
        <v>株式会社村田製作所</v>
      </c>
      <c r="AI128" s="26" t="str">
        <f t="shared" ref="AI128:AK128" si="3195">AH$2&amp;AH128</f>
        <v>株式会社NFブロッサムテクノロジーズ</v>
      </c>
      <c r="AK128" s="26" t="str">
        <f t="shared" si="3195"/>
        <v>オムロン　ソーシアルソリューションズ株式会社</v>
      </c>
      <c r="AM128" s="26" t="str">
        <f t="shared" ref="AM128" si="3196">AL$2&amp;AL128</f>
        <v>株式会社日本産業</v>
      </c>
      <c r="AO128" s="26" t="str">
        <f t="shared" ref="AO128:AQ128" si="3197">AN$2&amp;AN128</f>
        <v>株式会社サニックス</v>
      </c>
      <c r="AQ128" s="26" t="str">
        <f t="shared" si="3197"/>
        <v>華為技術日本株式会社</v>
      </c>
      <c r="AS128" s="26" t="str">
        <f t="shared" ref="AS128:AU128" si="3198">AR$2&amp;AR128</f>
        <v>荏原実業株式会社</v>
      </c>
      <c r="AU128" s="26" t="str">
        <f t="shared" si="3198"/>
        <v>株式会社エクソル</v>
      </c>
      <c r="AW128" s="26" t="str">
        <f t="shared" ref="AW128:AY128" si="3199">AV$2&amp;AV128</f>
        <v>オーデリック株式会社</v>
      </c>
      <c r="AY128" s="26" t="str">
        <f t="shared" si="3199"/>
        <v>合同会社DMM．com</v>
      </c>
      <c r="BA128" s="26" t="str">
        <f t="shared" ref="BA128" si="3200">AZ$2&amp;AZ128</f>
        <v>トヨタ自動車株式会社</v>
      </c>
      <c r="BC128" s="26" t="str">
        <f t="shared" ref="BC128:BE128" si="3201">BB$2&amp;BB128</f>
        <v>日本エネルギー総合システム株式会社</v>
      </c>
      <c r="BE128" s="26" t="str">
        <f t="shared" si="3201"/>
        <v>Upsolar　Japan株式会社</v>
      </c>
      <c r="BG128" s="26" t="str">
        <f t="shared" ref="BG128:BI128" si="3202">BF$2&amp;BF128</f>
        <v>合同会社Solax　Power　Network</v>
      </c>
      <c r="BI128" s="26" t="str">
        <f t="shared" si="3202"/>
        <v>株式会社リミックスポイント</v>
      </c>
      <c r="BK128" s="26" t="str">
        <f t="shared" ref="BK128:BM128" si="3203">BJ$2&amp;BJ128</f>
        <v>Sungrow　Japan株式会社</v>
      </c>
      <c r="BM128" s="26" t="str">
        <f t="shared" si="3203"/>
        <v>台湾プラスチックジャパンニューエナジー株式会社</v>
      </c>
      <c r="BO128" s="26" t="str">
        <f t="shared" ref="BO128" si="3204">BN$2&amp;BN128</f>
        <v>GoodWe　Japan株式会社</v>
      </c>
      <c r="BQ128" s="26" t="str">
        <f t="shared" ref="BQ128:BS128" si="3205">BP$2&amp;BP128</f>
        <v>株式会社VOLT</v>
      </c>
      <c r="BS128" s="38" t="str">
        <f t="shared" si="3205"/>
        <v/>
      </c>
      <c r="BU128" s="26" t="str">
        <f t="shared" ref="BU128" si="3206">BT$2&amp;BT128</f>
        <v/>
      </c>
      <c r="BW128" s="26" t="str">
        <f t="shared" ref="BW128" si="3207">BV$2&amp;BV128</f>
        <v/>
      </c>
      <c r="BY128" s="26" t="str">
        <f t="shared" ref="BY128" si="3208">BX$2&amp;BX128</f>
        <v/>
      </c>
      <c r="CA128" s="26" t="str">
        <f t="shared" ref="CA128" si="3209">BZ$2&amp;BZ128</f>
        <v/>
      </c>
      <c r="CC128" s="26" t="str">
        <f t="shared" ref="CC128" si="3210">CB$2&amp;CB128</f>
        <v/>
      </c>
    </row>
    <row r="129" spans="5:81" x14ac:dyDescent="0.55000000000000004">
      <c r="E129" s="26" t="str">
        <f t="shared" si="1650"/>
        <v>エリーパワー株式会社</v>
      </c>
      <c r="G129" s="26" t="str">
        <f t="shared" si="1650"/>
        <v>シャープ株式会社</v>
      </c>
      <c r="I129" s="26" t="str">
        <f t="shared" ref="I129" si="3211">H$2&amp;H129</f>
        <v>パナソニック株式会社</v>
      </c>
      <c r="K129" s="26" t="str">
        <f t="shared" ref="K129" si="3212">J$2&amp;J129</f>
        <v>京セラ株式会社</v>
      </c>
      <c r="M129" s="26" t="str">
        <f t="shared" ref="M129" si="3213">L$2&amp;L129</f>
        <v>ニチコン株式会社</v>
      </c>
      <c r="O129" s="26" t="str">
        <f t="shared" ref="O129:Q129" si="3214">N$2&amp;N129</f>
        <v>長州産業株式会社</v>
      </c>
      <c r="Q129" s="26" t="str">
        <f t="shared" si="3214"/>
        <v>住友電気工業株式会社</v>
      </c>
      <c r="S129" s="26" t="str">
        <f t="shared" ref="S129:U129" si="3215">R$2&amp;R129</f>
        <v>ダイヤゼブラ電機株式会社</v>
      </c>
      <c r="U129" s="26" t="str">
        <f t="shared" si="3215"/>
        <v>カナディアン・ソーラー・ジャパン株式会社</v>
      </c>
      <c r="W129" s="26" t="str">
        <f t="shared" ref="W129" si="3216">V$2&amp;V129</f>
        <v>サンテックパワージャパン株式会社</v>
      </c>
      <c r="Y129" s="26" t="str">
        <f t="shared" ref="Y129" si="3217">X$2&amp;X129</f>
        <v>ハンファジャパン株式会社</v>
      </c>
      <c r="AA129" s="26" t="str">
        <f t="shared" ref="AA129" si="3218">Z$2&amp;Z129</f>
        <v>株式会社Looop</v>
      </c>
      <c r="AC129" s="26" t="str">
        <f t="shared" ref="AC129:AE129" si="3219">AB$2&amp;AB129</f>
        <v>デルタ電子株式会社</v>
      </c>
      <c r="AE129" s="26" t="str">
        <f t="shared" si="3219"/>
        <v>スマートソーラー株式会社</v>
      </c>
      <c r="AG129" s="26" t="str">
        <f t="shared" ref="AG129" si="3220">AF$2&amp;AF129</f>
        <v>株式会社村田製作所</v>
      </c>
      <c r="AI129" s="26" t="str">
        <f t="shared" ref="AI129:AK129" si="3221">AH$2&amp;AH129</f>
        <v>株式会社NFブロッサムテクノロジーズ</v>
      </c>
      <c r="AK129" s="26" t="str">
        <f t="shared" si="3221"/>
        <v>オムロン　ソーシアルソリューションズ株式会社</v>
      </c>
      <c r="AM129" s="26" t="str">
        <f t="shared" ref="AM129" si="3222">AL$2&amp;AL129</f>
        <v>株式会社日本産業</v>
      </c>
      <c r="AO129" s="26" t="str">
        <f t="shared" ref="AO129:AQ129" si="3223">AN$2&amp;AN129</f>
        <v>株式会社サニックス</v>
      </c>
      <c r="AQ129" s="26" t="str">
        <f t="shared" si="3223"/>
        <v>華為技術日本株式会社</v>
      </c>
      <c r="AS129" s="26" t="str">
        <f t="shared" ref="AS129:AU129" si="3224">AR$2&amp;AR129</f>
        <v>荏原実業株式会社</v>
      </c>
      <c r="AU129" s="26" t="str">
        <f t="shared" si="3224"/>
        <v>株式会社エクソル</v>
      </c>
      <c r="AW129" s="26" t="str">
        <f t="shared" ref="AW129:AY129" si="3225">AV$2&amp;AV129</f>
        <v>オーデリック株式会社</v>
      </c>
      <c r="AY129" s="26" t="str">
        <f t="shared" si="3225"/>
        <v>合同会社DMM．com</v>
      </c>
      <c r="BA129" s="26" t="str">
        <f t="shared" ref="BA129" si="3226">AZ$2&amp;AZ129</f>
        <v>トヨタ自動車株式会社</v>
      </c>
      <c r="BC129" s="26" t="str">
        <f t="shared" ref="BC129:BE129" si="3227">BB$2&amp;BB129</f>
        <v>日本エネルギー総合システム株式会社</v>
      </c>
      <c r="BE129" s="26" t="str">
        <f t="shared" si="3227"/>
        <v>Upsolar　Japan株式会社</v>
      </c>
      <c r="BG129" s="26" t="str">
        <f t="shared" ref="BG129:BI129" si="3228">BF$2&amp;BF129</f>
        <v>合同会社Solax　Power　Network</v>
      </c>
      <c r="BI129" s="26" t="str">
        <f t="shared" si="3228"/>
        <v>株式会社リミックスポイント</v>
      </c>
      <c r="BK129" s="26" t="str">
        <f t="shared" ref="BK129:BM129" si="3229">BJ$2&amp;BJ129</f>
        <v>Sungrow　Japan株式会社</v>
      </c>
      <c r="BM129" s="26" t="str">
        <f t="shared" si="3229"/>
        <v>台湾プラスチックジャパンニューエナジー株式会社</v>
      </c>
      <c r="BO129" s="26" t="str">
        <f t="shared" ref="BO129" si="3230">BN$2&amp;BN129</f>
        <v>GoodWe　Japan株式会社</v>
      </c>
      <c r="BQ129" s="26" t="str">
        <f t="shared" ref="BQ129:BS129" si="3231">BP$2&amp;BP129</f>
        <v>株式会社VOLT</v>
      </c>
      <c r="BS129" s="38" t="str">
        <f t="shared" si="3231"/>
        <v/>
      </c>
      <c r="BU129" s="26" t="str">
        <f t="shared" ref="BU129" si="3232">BT$2&amp;BT129</f>
        <v/>
      </c>
      <c r="BW129" s="26" t="str">
        <f t="shared" ref="BW129" si="3233">BV$2&amp;BV129</f>
        <v/>
      </c>
      <c r="BY129" s="26" t="str">
        <f t="shared" ref="BY129" si="3234">BX$2&amp;BX129</f>
        <v/>
      </c>
      <c r="CA129" s="26" t="str">
        <f t="shared" ref="CA129" si="3235">BZ$2&amp;BZ129</f>
        <v/>
      </c>
      <c r="CC129" s="26" t="str">
        <f t="shared" ref="CC129" si="3236">CB$2&amp;CB129</f>
        <v/>
      </c>
    </row>
    <row r="130" spans="5:81" x14ac:dyDescent="0.55000000000000004">
      <c r="E130" s="26" t="str">
        <f t="shared" si="1650"/>
        <v>エリーパワー株式会社</v>
      </c>
      <c r="G130" s="26" t="str">
        <f t="shared" si="1650"/>
        <v>シャープ株式会社</v>
      </c>
      <c r="I130" s="26" t="str">
        <f t="shared" ref="I130" si="3237">H$2&amp;H130</f>
        <v>パナソニック株式会社</v>
      </c>
      <c r="K130" s="26" t="str">
        <f t="shared" ref="K130" si="3238">J$2&amp;J130</f>
        <v>京セラ株式会社</v>
      </c>
      <c r="M130" s="26" t="str">
        <f t="shared" ref="M130" si="3239">L$2&amp;L130</f>
        <v>ニチコン株式会社</v>
      </c>
      <c r="O130" s="26" t="str">
        <f t="shared" ref="O130:Q130" si="3240">N$2&amp;N130</f>
        <v>長州産業株式会社</v>
      </c>
      <c r="Q130" s="26" t="str">
        <f t="shared" si="3240"/>
        <v>住友電気工業株式会社</v>
      </c>
      <c r="S130" s="26" t="str">
        <f t="shared" ref="S130:U130" si="3241">R$2&amp;R130</f>
        <v>ダイヤゼブラ電機株式会社</v>
      </c>
      <c r="U130" s="26" t="str">
        <f t="shared" si="3241"/>
        <v>カナディアン・ソーラー・ジャパン株式会社</v>
      </c>
      <c r="W130" s="26" t="str">
        <f t="shared" ref="W130" si="3242">V$2&amp;V130</f>
        <v>サンテックパワージャパン株式会社</v>
      </c>
      <c r="Y130" s="26" t="str">
        <f t="shared" ref="Y130" si="3243">X$2&amp;X130</f>
        <v>ハンファジャパン株式会社</v>
      </c>
      <c r="AA130" s="26" t="str">
        <f t="shared" ref="AA130" si="3244">Z$2&amp;Z130</f>
        <v>株式会社Looop</v>
      </c>
      <c r="AC130" s="26" t="str">
        <f t="shared" ref="AC130:AE130" si="3245">AB$2&amp;AB130</f>
        <v>デルタ電子株式会社</v>
      </c>
      <c r="AE130" s="26" t="str">
        <f t="shared" si="3245"/>
        <v>スマートソーラー株式会社</v>
      </c>
      <c r="AG130" s="26" t="str">
        <f t="shared" ref="AG130" si="3246">AF$2&amp;AF130</f>
        <v>株式会社村田製作所</v>
      </c>
      <c r="AI130" s="26" t="str">
        <f t="shared" ref="AI130:AK130" si="3247">AH$2&amp;AH130</f>
        <v>株式会社NFブロッサムテクノロジーズ</v>
      </c>
      <c r="AK130" s="26" t="str">
        <f t="shared" si="3247"/>
        <v>オムロン　ソーシアルソリューションズ株式会社</v>
      </c>
      <c r="AM130" s="26" t="str">
        <f t="shared" ref="AM130" si="3248">AL$2&amp;AL130</f>
        <v>株式会社日本産業</v>
      </c>
      <c r="AO130" s="26" t="str">
        <f t="shared" ref="AO130:AQ130" si="3249">AN$2&amp;AN130</f>
        <v>株式会社サニックス</v>
      </c>
      <c r="AQ130" s="26" t="str">
        <f t="shared" si="3249"/>
        <v>華為技術日本株式会社</v>
      </c>
      <c r="AS130" s="26" t="str">
        <f t="shared" ref="AS130:AU130" si="3250">AR$2&amp;AR130</f>
        <v>荏原実業株式会社</v>
      </c>
      <c r="AU130" s="26" t="str">
        <f t="shared" si="3250"/>
        <v>株式会社エクソル</v>
      </c>
      <c r="AW130" s="26" t="str">
        <f t="shared" ref="AW130:AY130" si="3251">AV$2&amp;AV130</f>
        <v>オーデリック株式会社</v>
      </c>
      <c r="AY130" s="26" t="str">
        <f t="shared" si="3251"/>
        <v>合同会社DMM．com</v>
      </c>
      <c r="BA130" s="26" t="str">
        <f t="shared" ref="BA130" si="3252">AZ$2&amp;AZ130</f>
        <v>トヨタ自動車株式会社</v>
      </c>
      <c r="BC130" s="26" t="str">
        <f t="shared" ref="BC130:BE130" si="3253">BB$2&amp;BB130</f>
        <v>日本エネルギー総合システム株式会社</v>
      </c>
      <c r="BE130" s="26" t="str">
        <f t="shared" si="3253"/>
        <v>Upsolar　Japan株式会社</v>
      </c>
      <c r="BG130" s="26" t="str">
        <f t="shared" ref="BG130:BI130" si="3254">BF$2&amp;BF130</f>
        <v>合同会社Solax　Power　Network</v>
      </c>
      <c r="BI130" s="26" t="str">
        <f t="shared" si="3254"/>
        <v>株式会社リミックスポイント</v>
      </c>
      <c r="BK130" s="26" t="str">
        <f t="shared" ref="BK130:BM130" si="3255">BJ$2&amp;BJ130</f>
        <v>Sungrow　Japan株式会社</v>
      </c>
      <c r="BM130" s="26" t="str">
        <f t="shared" si="3255"/>
        <v>台湾プラスチックジャパンニューエナジー株式会社</v>
      </c>
      <c r="BO130" s="26" t="str">
        <f t="shared" ref="BO130" si="3256">BN$2&amp;BN130</f>
        <v>GoodWe　Japan株式会社</v>
      </c>
      <c r="BQ130" s="26" t="str">
        <f t="shared" ref="BQ130:BS130" si="3257">BP$2&amp;BP130</f>
        <v>株式会社VOLT</v>
      </c>
      <c r="BS130" s="38" t="str">
        <f t="shared" si="3257"/>
        <v/>
      </c>
      <c r="BU130" s="26" t="str">
        <f t="shared" ref="BU130" si="3258">BT$2&amp;BT130</f>
        <v/>
      </c>
      <c r="BW130" s="26" t="str">
        <f t="shared" ref="BW130" si="3259">BV$2&amp;BV130</f>
        <v/>
      </c>
      <c r="BY130" s="26" t="str">
        <f t="shared" ref="BY130" si="3260">BX$2&amp;BX130</f>
        <v/>
      </c>
      <c r="CA130" s="26" t="str">
        <f t="shared" ref="CA130" si="3261">BZ$2&amp;BZ130</f>
        <v/>
      </c>
      <c r="CC130" s="26" t="str">
        <f t="shared" ref="CC130" si="3262">CB$2&amp;CB130</f>
        <v/>
      </c>
    </row>
    <row r="131" spans="5:81" x14ac:dyDescent="0.55000000000000004">
      <c r="E131" s="26" t="str">
        <f t="shared" si="1650"/>
        <v>エリーパワー株式会社</v>
      </c>
      <c r="G131" s="26" t="str">
        <f t="shared" si="1650"/>
        <v>シャープ株式会社</v>
      </c>
      <c r="I131" s="26" t="str">
        <f t="shared" ref="I131" si="3263">H$2&amp;H131</f>
        <v>パナソニック株式会社</v>
      </c>
      <c r="K131" s="26" t="str">
        <f t="shared" ref="K131" si="3264">J$2&amp;J131</f>
        <v>京セラ株式会社</v>
      </c>
      <c r="M131" s="26" t="str">
        <f t="shared" ref="M131" si="3265">L$2&amp;L131</f>
        <v>ニチコン株式会社</v>
      </c>
      <c r="O131" s="26" t="str">
        <f t="shared" ref="O131:Q131" si="3266">N$2&amp;N131</f>
        <v>長州産業株式会社</v>
      </c>
      <c r="Q131" s="26" t="str">
        <f t="shared" si="3266"/>
        <v>住友電気工業株式会社</v>
      </c>
      <c r="S131" s="26" t="str">
        <f t="shared" ref="S131:U131" si="3267">R$2&amp;R131</f>
        <v>ダイヤゼブラ電機株式会社</v>
      </c>
      <c r="U131" s="26" t="str">
        <f t="shared" si="3267"/>
        <v>カナディアン・ソーラー・ジャパン株式会社</v>
      </c>
      <c r="W131" s="26" t="str">
        <f t="shared" ref="W131" si="3268">V$2&amp;V131</f>
        <v>サンテックパワージャパン株式会社</v>
      </c>
      <c r="Y131" s="26" t="str">
        <f t="shared" ref="Y131" si="3269">X$2&amp;X131</f>
        <v>ハンファジャパン株式会社</v>
      </c>
      <c r="AA131" s="26" t="str">
        <f t="shared" ref="AA131" si="3270">Z$2&amp;Z131</f>
        <v>株式会社Looop</v>
      </c>
      <c r="AC131" s="26" t="str">
        <f t="shared" ref="AC131:AE131" si="3271">AB$2&amp;AB131</f>
        <v>デルタ電子株式会社</v>
      </c>
      <c r="AE131" s="26" t="str">
        <f t="shared" si="3271"/>
        <v>スマートソーラー株式会社</v>
      </c>
      <c r="AG131" s="26" t="str">
        <f t="shared" ref="AG131" si="3272">AF$2&amp;AF131</f>
        <v>株式会社村田製作所</v>
      </c>
      <c r="AI131" s="26" t="str">
        <f t="shared" ref="AI131:AK131" si="3273">AH$2&amp;AH131</f>
        <v>株式会社NFブロッサムテクノロジーズ</v>
      </c>
      <c r="AK131" s="26" t="str">
        <f t="shared" si="3273"/>
        <v>オムロン　ソーシアルソリューションズ株式会社</v>
      </c>
      <c r="AM131" s="26" t="str">
        <f t="shared" ref="AM131" si="3274">AL$2&amp;AL131</f>
        <v>株式会社日本産業</v>
      </c>
      <c r="AO131" s="26" t="str">
        <f t="shared" ref="AO131:AQ131" si="3275">AN$2&amp;AN131</f>
        <v>株式会社サニックス</v>
      </c>
      <c r="AQ131" s="26" t="str">
        <f t="shared" si="3275"/>
        <v>華為技術日本株式会社</v>
      </c>
      <c r="AS131" s="26" t="str">
        <f t="shared" ref="AS131:AU131" si="3276">AR$2&amp;AR131</f>
        <v>荏原実業株式会社</v>
      </c>
      <c r="AU131" s="26" t="str">
        <f t="shared" si="3276"/>
        <v>株式会社エクソル</v>
      </c>
      <c r="AW131" s="26" t="str">
        <f t="shared" ref="AW131:AY131" si="3277">AV$2&amp;AV131</f>
        <v>オーデリック株式会社</v>
      </c>
      <c r="AY131" s="26" t="str">
        <f t="shared" si="3277"/>
        <v>合同会社DMM．com</v>
      </c>
      <c r="BA131" s="26" t="str">
        <f t="shared" ref="BA131" si="3278">AZ$2&amp;AZ131</f>
        <v>トヨタ自動車株式会社</v>
      </c>
      <c r="BC131" s="26" t="str">
        <f t="shared" ref="BC131:BE131" si="3279">BB$2&amp;BB131</f>
        <v>日本エネルギー総合システム株式会社</v>
      </c>
      <c r="BE131" s="26" t="str">
        <f t="shared" si="3279"/>
        <v>Upsolar　Japan株式会社</v>
      </c>
      <c r="BG131" s="26" t="str">
        <f t="shared" ref="BG131:BI131" si="3280">BF$2&amp;BF131</f>
        <v>合同会社Solax　Power　Network</v>
      </c>
      <c r="BI131" s="26" t="str">
        <f t="shared" si="3280"/>
        <v>株式会社リミックスポイント</v>
      </c>
      <c r="BK131" s="26" t="str">
        <f t="shared" ref="BK131:BM131" si="3281">BJ$2&amp;BJ131</f>
        <v>Sungrow　Japan株式会社</v>
      </c>
      <c r="BM131" s="26" t="str">
        <f t="shared" si="3281"/>
        <v>台湾プラスチックジャパンニューエナジー株式会社</v>
      </c>
      <c r="BO131" s="26" t="str">
        <f t="shared" ref="BO131" si="3282">BN$2&amp;BN131</f>
        <v>GoodWe　Japan株式会社</v>
      </c>
      <c r="BQ131" s="26" t="str">
        <f t="shared" ref="BQ131:BS131" si="3283">BP$2&amp;BP131</f>
        <v>株式会社VOLT</v>
      </c>
      <c r="BS131" s="38" t="str">
        <f t="shared" si="3283"/>
        <v/>
      </c>
      <c r="BU131" s="26" t="str">
        <f t="shared" ref="BU131" si="3284">BT$2&amp;BT131</f>
        <v/>
      </c>
      <c r="BW131" s="26" t="str">
        <f t="shared" ref="BW131" si="3285">BV$2&amp;BV131</f>
        <v/>
      </c>
      <c r="BY131" s="26" t="str">
        <f t="shared" ref="BY131" si="3286">BX$2&amp;BX131</f>
        <v/>
      </c>
      <c r="CA131" s="26" t="str">
        <f t="shared" ref="CA131" si="3287">BZ$2&amp;BZ131</f>
        <v/>
      </c>
      <c r="CC131" s="26" t="str">
        <f t="shared" ref="CC131" si="3288">CB$2&amp;CB131</f>
        <v/>
      </c>
    </row>
    <row r="132" spans="5:81" x14ac:dyDescent="0.55000000000000004">
      <c r="E132" s="26" t="str">
        <f t="shared" si="1650"/>
        <v>エリーパワー株式会社</v>
      </c>
      <c r="G132" s="26" t="str">
        <f t="shared" si="1650"/>
        <v>シャープ株式会社</v>
      </c>
      <c r="I132" s="26" t="str">
        <f t="shared" ref="I132" si="3289">H$2&amp;H132</f>
        <v>パナソニック株式会社</v>
      </c>
      <c r="K132" s="26" t="str">
        <f t="shared" ref="K132" si="3290">J$2&amp;J132</f>
        <v>京セラ株式会社</v>
      </c>
      <c r="M132" s="26" t="str">
        <f t="shared" ref="M132" si="3291">L$2&amp;L132</f>
        <v>ニチコン株式会社</v>
      </c>
      <c r="O132" s="26" t="str">
        <f t="shared" ref="O132:Q132" si="3292">N$2&amp;N132</f>
        <v>長州産業株式会社</v>
      </c>
      <c r="Q132" s="26" t="str">
        <f t="shared" si="3292"/>
        <v>住友電気工業株式会社</v>
      </c>
      <c r="S132" s="26" t="str">
        <f t="shared" ref="S132:U132" si="3293">R$2&amp;R132</f>
        <v>ダイヤゼブラ電機株式会社</v>
      </c>
      <c r="U132" s="26" t="str">
        <f t="shared" si="3293"/>
        <v>カナディアン・ソーラー・ジャパン株式会社</v>
      </c>
      <c r="W132" s="26" t="str">
        <f t="shared" ref="W132" si="3294">V$2&amp;V132</f>
        <v>サンテックパワージャパン株式会社</v>
      </c>
      <c r="Y132" s="26" t="str">
        <f t="shared" ref="Y132" si="3295">X$2&amp;X132</f>
        <v>ハンファジャパン株式会社</v>
      </c>
      <c r="AA132" s="26" t="str">
        <f t="shared" ref="AA132" si="3296">Z$2&amp;Z132</f>
        <v>株式会社Looop</v>
      </c>
      <c r="AC132" s="26" t="str">
        <f t="shared" ref="AC132:AE132" si="3297">AB$2&amp;AB132</f>
        <v>デルタ電子株式会社</v>
      </c>
      <c r="AE132" s="26" t="str">
        <f t="shared" si="3297"/>
        <v>スマートソーラー株式会社</v>
      </c>
      <c r="AG132" s="26" t="str">
        <f t="shared" ref="AG132" si="3298">AF$2&amp;AF132</f>
        <v>株式会社村田製作所</v>
      </c>
      <c r="AI132" s="26" t="str">
        <f t="shared" ref="AI132:AK132" si="3299">AH$2&amp;AH132</f>
        <v>株式会社NFブロッサムテクノロジーズ</v>
      </c>
      <c r="AK132" s="26" t="str">
        <f t="shared" si="3299"/>
        <v>オムロン　ソーシアルソリューションズ株式会社</v>
      </c>
      <c r="AM132" s="26" t="str">
        <f t="shared" ref="AM132" si="3300">AL$2&amp;AL132</f>
        <v>株式会社日本産業</v>
      </c>
      <c r="AO132" s="26" t="str">
        <f t="shared" ref="AO132:AQ132" si="3301">AN$2&amp;AN132</f>
        <v>株式会社サニックス</v>
      </c>
      <c r="AQ132" s="26" t="str">
        <f t="shared" si="3301"/>
        <v>華為技術日本株式会社</v>
      </c>
      <c r="AS132" s="26" t="str">
        <f t="shared" ref="AS132:AU132" si="3302">AR$2&amp;AR132</f>
        <v>荏原実業株式会社</v>
      </c>
      <c r="AU132" s="26" t="str">
        <f t="shared" si="3302"/>
        <v>株式会社エクソル</v>
      </c>
      <c r="AW132" s="26" t="str">
        <f t="shared" ref="AW132:AY132" si="3303">AV$2&amp;AV132</f>
        <v>オーデリック株式会社</v>
      </c>
      <c r="AY132" s="26" t="str">
        <f t="shared" si="3303"/>
        <v>合同会社DMM．com</v>
      </c>
      <c r="BA132" s="26" t="str">
        <f t="shared" ref="BA132" si="3304">AZ$2&amp;AZ132</f>
        <v>トヨタ自動車株式会社</v>
      </c>
      <c r="BC132" s="26" t="str">
        <f t="shared" ref="BC132:BE132" si="3305">BB$2&amp;BB132</f>
        <v>日本エネルギー総合システム株式会社</v>
      </c>
      <c r="BE132" s="26" t="str">
        <f t="shared" si="3305"/>
        <v>Upsolar　Japan株式会社</v>
      </c>
      <c r="BG132" s="26" t="str">
        <f t="shared" ref="BG132:BI132" si="3306">BF$2&amp;BF132</f>
        <v>合同会社Solax　Power　Network</v>
      </c>
      <c r="BI132" s="26" t="str">
        <f t="shared" si="3306"/>
        <v>株式会社リミックスポイント</v>
      </c>
      <c r="BK132" s="26" t="str">
        <f t="shared" ref="BK132:BM132" si="3307">BJ$2&amp;BJ132</f>
        <v>Sungrow　Japan株式会社</v>
      </c>
      <c r="BM132" s="26" t="str">
        <f t="shared" si="3307"/>
        <v>台湾プラスチックジャパンニューエナジー株式会社</v>
      </c>
      <c r="BO132" s="26" t="str">
        <f t="shared" ref="BO132" si="3308">BN$2&amp;BN132</f>
        <v>GoodWe　Japan株式会社</v>
      </c>
      <c r="BQ132" s="26" t="str">
        <f t="shared" ref="BQ132:BS132" si="3309">BP$2&amp;BP132</f>
        <v>株式会社VOLT</v>
      </c>
      <c r="BS132" s="38" t="str">
        <f t="shared" si="3309"/>
        <v/>
      </c>
      <c r="BU132" s="26" t="str">
        <f t="shared" ref="BU132" si="3310">BT$2&amp;BT132</f>
        <v/>
      </c>
      <c r="BW132" s="26" t="str">
        <f t="shared" ref="BW132" si="3311">BV$2&amp;BV132</f>
        <v/>
      </c>
      <c r="BY132" s="26" t="str">
        <f t="shared" ref="BY132" si="3312">BX$2&amp;BX132</f>
        <v/>
      </c>
      <c r="CA132" s="26" t="str">
        <f t="shared" ref="CA132" si="3313">BZ$2&amp;BZ132</f>
        <v/>
      </c>
      <c r="CC132" s="26" t="str">
        <f t="shared" ref="CC132" si="3314">CB$2&amp;CB132</f>
        <v/>
      </c>
    </row>
    <row r="133" spans="5:81" x14ac:dyDescent="0.55000000000000004">
      <c r="E133" s="26" t="str">
        <f t="shared" ref="E133:G196" si="3315">D$2&amp;D133</f>
        <v>エリーパワー株式会社</v>
      </c>
      <c r="G133" s="26" t="str">
        <f t="shared" si="3315"/>
        <v>シャープ株式会社</v>
      </c>
      <c r="I133" s="26" t="str">
        <f t="shared" ref="I133" si="3316">H$2&amp;H133</f>
        <v>パナソニック株式会社</v>
      </c>
      <c r="K133" s="26" t="str">
        <f t="shared" ref="K133" si="3317">J$2&amp;J133</f>
        <v>京セラ株式会社</v>
      </c>
      <c r="M133" s="26" t="str">
        <f t="shared" ref="M133" si="3318">L$2&amp;L133</f>
        <v>ニチコン株式会社</v>
      </c>
      <c r="O133" s="26" t="str">
        <f t="shared" ref="O133:Q133" si="3319">N$2&amp;N133</f>
        <v>長州産業株式会社</v>
      </c>
      <c r="Q133" s="26" t="str">
        <f t="shared" si="3319"/>
        <v>住友電気工業株式会社</v>
      </c>
      <c r="S133" s="26" t="str">
        <f t="shared" ref="S133:U133" si="3320">R$2&amp;R133</f>
        <v>ダイヤゼブラ電機株式会社</v>
      </c>
      <c r="U133" s="26" t="str">
        <f t="shared" si="3320"/>
        <v>カナディアン・ソーラー・ジャパン株式会社</v>
      </c>
      <c r="W133" s="26" t="str">
        <f t="shared" ref="W133" si="3321">V$2&amp;V133</f>
        <v>サンテックパワージャパン株式会社</v>
      </c>
      <c r="Y133" s="26" t="str">
        <f t="shared" ref="Y133" si="3322">X$2&amp;X133</f>
        <v>ハンファジャパン株式会社</v>
      </c>
      <c r="AA133" s="26" t="str">
        <f t="shared" ref="AA133" si="3323">Z$2&amp;Z133</f>
        <v>株式会社Looop</v>
      </c>
      <c r="AC133" s="26" t="str">
        <f t="shared" ref="AC133:AE133" si="3324">AB$2&amp;AB133</f>
        <v>デルタ電子株式会社</v>
      </c>
      <c r="AE133" s="26" t="str">
        <f t="shared" si="3324"/>
        <v>スマートソーラー株式会社</v>
      </c>
      <c r="AG133" s="26" t="str">
        <f t="shared" ref="AG133" si="3325">AF$2&amp;AF133</f>
        <v>株式会社村田製作所</v>
      </c>
      <c r="AI133" s="26" t="str">
        <f t="shared" ref="AI133:AK133" si="3326">AH$2&amp;AH133</f>
        <v>株式会社NFブロッサムテクノロジーズ</v>
      </c>
      <c r="AK133" s="26" t="str">
        <f t="shared" si="3326"/>
        <v>オムロン　ソーシアルソリューションズ株式会社</v>
      </c>
      <c r="AM133" s="26" t="str">
        <f t="shared" ref="AM133" si="3327">AL$2&amp;AL133</f>
        <v>株式会社日本産業</v>
      </c>
      <c r="AO133" s="26" t="str">
        <f t="shared" ref="AO133:AQ133" si="3328">AN$2&amp;AN133</f>
        <v>株式会社サニックス</v>
      </c>
      <c r="AQ133" s="26" t="str">
        <f t="shared" si="3328"/>
        <v>華為技術日本株式会社</v>
      </c>
      <c r="AS133" s="26" t="str">
        <f t="shared" ref="AS133:AU133" si="3329">AR$2&amp;AR133</f>
        <v>荏原実業株式会社</v>
      </c>
      <c r="AU133" s="26" t="str">
        <f t="shared" si="3329"/>
        <v>株式会社エクソル</v>
      </c>
      <c r="AW133" s="26" t="str">
        <f t="shared" ref="AW133:AY133" si="3330">AV$2&amp;AV133</f>
        <v>オーデリック株式会社</v>
      </c>
      <c r="AY133" s="26" t="str">
        <f t="shared" si="3330"/>
        <v>合同会社DMM．com</v>
      </c>
      <c r="BA133" s="26" t="str">
        <f t="shared" ref="BA133" si="3331">AZ$2&amp;AZ133</f>
        <v>トヨタ自動車株式会社</v>
      </c>
      <c r="BC133" s="26" t="str">
        <f t="shared" ref="BC133:BE133" si="3332">BB$2&amp;BB133</f>
        <v>日本エネルギー総合システム株式会社</v>
      </c>
      <c r="BE133" s="26" t="str">
        <f t="shared" si="3332"/>
        <v>Upsolar　Japan株式会社</v>
      </c>
      <c r="BG133" s="26" t="str">
        <f t="shared" ref="BG133:BI133" si="3333">BF$2&amp;BF133</f>
        <v>合同会社Solax　Power　Network</v>
      </c>
      <c r="BI133" s="26" t="str">
        <f t="shared" si="3333"/>
        <v>株式会社リミックスポイント</v>
      </c>
      <c r="BK133" s="26" t="str">
        <f t="shared" ref="BK133:BM133" si="3334">BJ$2&amp;BJ133</f>
        <v>Sungrow　Japan株式会社</v>
      </c>
      <c r="BM133" s="26" t="str">
        <f t="shared" si="3334"/>
        <v>台湾プラスチックジャパンニューエナジー株式会社</v>
      </c>
      <c r="BO133" s="26" t="str">
        <f t="shared" ref="BO133" si="3335">BN$2&amp;BN133</f>
        <v>GoodWe　Japan株式会社</v>
      </c>
      <c r="BQ133" s="26" t="str">
        <f t="shared" ref="BQ133:BS133" si="3336">BP$2&amp;BP133</f>
        <v>株式会社VOLT</v>
      </c>
      <c r="BS133" s="38" t="str">
        <f t="shared" si="3336"/>
        <v/>
      </c>
      <c r="BU133" s="26" t="str">
        <f t="shared" ref="BU133" si="3337">BT$2&amp;BT133</f>
        <v/>
      </c>
      <c r="BW133" s="26" t="str">
        <f t="shared" ref="BW133" si="3338">BV$2&amp;BV133</f>
        <v/>
      </c>
      <c r="BY133" s="26" t="str">
        <f t="shared" ref="BY133" si="3339">BX$2&amp;BX133</f>
        <v/>
      </c>
      <c r="CA133" s="26" t="str">
        <f t="shared" ref="CA133" si="3340">BZ$2&amp;BZ133</f>
        <v/>
      </c>
      <c r="CC133" s="26" t="str">
        <f t="shared" ref="CC133" si="3341">CB$2&amp;CB133</f>
        <v/>
      </c>
    </row>
    <row r="134" spans="5:81" x14ac:dyDescent="0.55000000000000004">
      <c r="E134" s="26" t="str">
        <f t="shared" si="3315"/>
        <v>エリーパワー株式会社</v>
      </c>
      <c r="G134" s="26" t="str">
        <f t="shared" si="3315"/>
        <v>シャープ株式会社</v>
      </c>
      <c r="I134" s="26" t="str">
        <f t="shared" ref="I134" si="3342">H$2&amp;H134</f>
        <v>パナソニック株式会社</v>
      </c>
      <c r="K134" s="26" t="str">
        <f t="shared" ref="K134" si="3343">J$2&amp;J134</f>
        <v>京セラ株式会社</v>
      </c>
      <c r="M134" s="26" t="str">
        <f t="shared" ref="M134" si="3344">L$2&amp;L134</f>
        <v>ニチコン株式会社</v>
      </c>
      <c r="O134" s="26" t="str">
        <f t="shared" ref="O134:Q134" si="3345">N$2&amp;N134</f>
        <v>長州産業株式会社</v>
      </c>
      <c r="Q134" s="26" t="str">
        <f t="shared" si="3345"/>
        <v>住友電気工業株式会社</v>
      </c>
      <c r="S134" s="26" t="str">
        <f t="shared" ref="S134:U134" si="3346">R$2&amp;R134</f>
        <v>ダイヤゼブラ電機株式会社</v>
      </c>
      <c r="U134" s="26" t="str">
        <f t="shared" si="3346"/>
        <v>カナディアン・ソーラー・ジャパン株式会社</v>
      </c>
      <c r="W134" s="26" t="str">
        <f t="shared" ref="W134" si="3347">V$2&amp;V134</f>
        <v>サンテックパワージャパン株式会社</v>
      </c>
      <c r="Y134" s="26" t="str">
        <f t="shared" ref="Y134" si="3348">X$2&amp;X134</f>
        <v>ハンファジャパン株式会社</v>
      </c>
      <c r="AA134" s="26" t="str">
        <f t="shared" ref="AA134" si="3349">Z$2&amp;Z134</f>
        <v>株式会社Looop</v>
      </c>
      <c r="AC134" s="26" t="str">
        <f t="shared" ref="AC134:AE134" si="3350">AB$2&amp;AB134</f>
        <v>デルタ電子株式会社</v>
      </c>
      <c r="AE134" s="26" t="str">
        <f t="shared" si="3350"/>
        <v>スマートソーラー株式会社</v>
      </c>
      <c r="AG134" s="26" t="str">
        <f t="shared" ref="AG134" si="3351">AF$2&amp;AF134</f>
        <v>株式会社村田製作所</v>
      </c>
      <c r="AI134" s="26" t="str">
        <f t="shared" ref="AI134:AK134" si="3352">AH$2&amp;AH134</f>
        <v>株式会社NFブロッサムテクノロジーズ</v>
      </c>
      <c r="AK134" s="26" t="str">
        <f t="shared" si="3352"/>
        <v>オムロン　ソーシアルソリューションズ株式会社</v>
      </c>
      <c r="AM134" s="26" t="str">
        <f t="shared" ref="AM134" si="3353">AL$2&amp;AL134</f>
        <v>株式会社日本産業</v>
      </c>
      <c r="AO134" s="26" t="str">
        <f t="shared" ref="AO134:AQ134" si="3354">AN$2&amp;AN134</f>
        <v>株式会社サニックス</v>
      </c>
      <c r="AQ134" s="26" t="str">
        <f t="shared" si="3354"/>
        <v>華為技術日本株式会社</v>
      </c>
      <c r="AS134" s="26" t="str">
        <f t="shared" ref="AS134:AU134" si="3355">AR$2&amp;AR134</f>
        <v>荏原実業株式会社</v>
      </c>
      <c r="AU134" s="26" t="str">
        <f t="shared" si="3355"/>
        <v>株式会社エクソル</v>
      </c>
      <c r="AW134" s="26" t="str">
        <f t="shared" ref="AW134:AY134" si="3356">AV$2&amp;AV134</f>
        <v>オーデリック株式会社</v>
      </c>
      <c r="AY134" s="26" t="str">
        <f t="shared" si="3356"/>
        <v>合同会社DMM．com</v>
      </c>
      <c r="BA134" s="26" t="str">
        <f t="shared" ref="BA134" si="3357">AZ$2&amp;AZ134</f>
        <v>トヨタ自動車株式会社</v>
      </c>
      <c r="BC134" s="26" t="str">
        <f t="shared" ref="BC134:BE134" si="3358">BB$2&amp;BB134</f>
        <v>日本エネルギー総合システム株式会社</v>
      </c>
      <c r="BE134" s="26" t="str">
        <f t="shared" si="3358"/>
        <v>Upsolar　Japan株式会社</v>
      </c>
      <c r="BG134" s="26" t="str">
        <f t="shared" ref="BG134:BI134" si="3359">BF$2&amp;BF134</f>
        <v>合同会社Solax　Power　Network</v>
      </c>
      <c r="BI134" s="26" t="str">
        <f t="shared" si="3359"/>
        <v>株式会社リミックスポイント</v>
      </c>
      <c r="BK134" s="26" t="str">
        <f t="shared" ref="BK134:BM134" si="3360">BJ$2&amp;BJ134</f>
        <v>Sungrow　Japan株式会社</v>
      </c>
      <c r="BM134" s="26" t="str">
        <f t="shared" si="3360"/>
        <v>台湾プラスチックジャパンニューエナジー株式会社</v>
      </c>
      <c r="BO134" s="26" t="str">
        <f t="shared" ref="BO134" si="3361">BN$2&amp;BN134</f>
        <v>GoodWe　Japan株式会社</v>
      </c>
      <c r="BQ134" s="26" t="str">
        <f t="shared" ref="BQ134:BS134" si="3362">BP$2&amp;BP134</f>
        <v>株式会社VOLT</v>
      </c>
      <c r="BS134" s="38" t="str">
        <f t="shared" si="3362"/>
        <v/>
      </c>
      <c r="BU134" s="26" t="str">
        <f t="shared" ref="BU134" si="3363">BT$2&amp;BT134</f>
        <v/>
      </c>
      <c r="BW134" s="26" t="str">
        <f t="shared" ref="BW134" si="3364">BV$2&amp;BV134</f>
        <v/>
      </c>
      <c r="BY134" s="26" t="str">
        <f t="shared" ref="BY134" si="3365">BX$2&amp;BX134</f>
        <v/>
      </c>
      <c r="CA134" s="26" t="str">
        <f t="shared" ref="CA134" si="3366">BZ$2&amp;BZ134</f>
        <v/>
      </c>
      <c r="CC134" s="26" t="str">
        <f t="shared" ref="CC134" si="3367">CB$2&amp;CB134</f>
        <v/>
      </c>
    </row>
    <row r="135" spans="5:81" x14ac:dyDescent="0.55000000000000004">
      <c r="E135" s="26" t="str">
        <f t="shared" si="3315"/>
        <v>エリーパワー株式会社</v>
      </c>
      <c r="G135" s="26" t="str">
        <f t="shared" si="3315"/>
        <v>シャープ株式会社</v>
      </c>
      <c r="I135" s="26" t="str">
        <f t="shared" ref="I135" si="3368">H$2&amp;H135</f>
        <v>パナソニック株式会社</v>
      </c>
      <c r="K135" s="26" t="str">
        <f t="shared" ref="K135" si="3369">J$2&amp;J135</f>
        <v>京セラ株式会社</v>
      </c>
      <c r="M135" s="26" t="str">
        <f t="shared" ref="M135" si="3370">L$2&amp;L135</f>
        <v>ニチコン株式会社</v>
      </c>
      <c r="O135" s="26" t="str">
        <f t="shared" ref="O135:Q135" si="3371">N$2&amp;N135</f>
        <v>長州産業株式会社</v>
      </c>
      <c r="Q135" s="26" t="str">
        <f t="shared" si="3371"/>
        <v>住友電気工業株式会社</v>
      </c>
      <c r="S135" s="26" t="str">
        <f t="shared" ref="S135:U135" si="3372">R$2&amp;R135</f>
        <v>ダイヤゼブラ電機株式会社</v>
      </c>
      <c r="U135" s="26" t="str">
        <f t="shared" si="3372"/>
        <v>カナディアン・ソーラー・ジャパン株式会社</v>
      </c>
      <c r="W135" s="26" t="str">
        <f t="shared" ref="W135" si="3373">V$2&amp;V135</f>
        <v>サンテックパワージャパン株式会社</v>
      </c>
      <c r="Y135" s="26" t="str">
        <f t="shared" ref="Y135" si="3374">X$2&amp;X135</f>
        <v>ハンファジャパン株式会社</v>
      </c>
      <c r="AA135" s="26" t="str">
        <f t="shared" ref="AA135" si="3375">Z$2&amp;Z135</f>
        <v>株式会社Looop</v>
      </c>
      <c r="AC135" s="26" t="str">
        <f t="shared" ref="AC135:AE135" si="3376">AB$2&amp;AB135</f>
        <v>デルタ電子株式会社</v>
      </c>
      <c r="AE135" s="26" t="str">
        <f t="shared" si="3376"/>
        <v>スマートソーラー株式会社</v>
      </c>
      <c r="AG135" s="26" t="str">
        <f t="shared" ref="AG135" si="3377">AF$2&amp;AF135</f>
        <v>株式会社村田製作所</v>
      </c>
      <c r="AI135" s="26" t="str">
        <f t="shared" ref="AI135:AK135" si="3378">AH$2&amp;AH135</f>
        <v>株式会社NFブロッサムテクノロジーズ</v>
      </c>
      <c r="AK135" s="26" t="str">
        <f t="shared" si="3378"/>
        <v>オムロン　ソーシアルソリューションズ株式会社</v>
      </c>
      <c r="AM135" s="26" t="str">
        <f t="shared" ref="AM135" si="3379">AL$2&amp;AL135</f>
        <v>株式会社日本産業</v>
      </c>
      <c r="AO135" s="26" t="str">
        <f t="shared" ref="AO135:AQ135" si="3380">AN$2&amp;AN135</f>
        <v>株式会社サニックス</v>
      </c>
      <c r="AQ135" s="26" t="str">
        <f t="shared" si="3380"/>
        <v>華為技術日本株式会社</v>
      </c>
      <c r="AS135" s="26" t="str">
        <f t="shared" ref="AS135:AU135" si="3381">AR$2&amp;AR135</f>
        <v>荏原実業株式会社</v>
      </c>
      <c r="AU135" s="26" t="str">
        <f t="shared" si="3381"/>
        <v>株式会社エクソル</v>
      </c>
      <c r="AW135" s="26" t="str">
        <f t="shared" ref="AW135:AY135" si="3382">AV$2&amp;AV135</f>
        <v>オーデリック株式会社</v>
      </c>
      <c r="AY135" s="26" t="str">
        <f t="shared" si="3382"/>
        <v>合同会社DMM．com</v>
      </c>
      <c r="BA135" s="26" t="str">
        <f t="shared" ref="BA135" si="3383">AZ$2&amp;AZ135</f>
        <v>トヨタ自動車株式会社</v>
      </c>
      <c r="BC135" s="26" t="str">
        <f t="shared" ref="BC135:BE135" si="3384">BB$2&amp;BB135</f>
        <v>日本エネルギー総合システム株式会社</v>
      </c>
      <c r="BE135" s="26" t="str">
        <f t="shared" si="3384"/>
        <v>Upsolar　Japan株式会社</v>
      </c>
      <c r="BG135" s="26" t="str">
        <f t="shared" ref="BG135:BI135" si="3385">BF$2&amp;BF135</f>
        <v>合同会社Solax　Power　Network</v>
      </c>
      <c r="BI135" s="26" t="str">
        <f t="shared" si="3385"/>
        <v>株式会社リミックスポイント</v>
      </c>
      <c r="BK135" s="26" t="str">
        <f t="shared" ref="BK135:BM135" si="3386">BJ$2&amp;BJ135</f>
        <v>Sungrow　Japan株式会社</v>
      </c>
      <c r="BM135" s="26" t="str">
        <f t="shared" si="3386"/>
        <v>台湾プラスチックジャパンニューエナジー株式会社</v>
      </c>
      <c r="BO135" s="26" t="str">
        <f t="shared" ref="BO135" si="3387">BN$2&amp;BN135</f>
        <v>GoodWe　Japan株式会社</v>
      </c>
      <c r="BQ135" s="26" t="str">
        <f t="shared" ref="BQ135:BS135" si="3388">BP$2&amp;BP135</f>
        <v>株式会社VOLT</v>
      </c>
      <c r="BS135" s="38" t="str">
        <f t="shared" si="3388"/>
        <v/>
      </c>
      <c r="BU135" s="26" t="str">
        <f t="shared" ref="BU135" si="3389">BT$2&amp;BT135</f>
        <v/>
      </c>
      <c r="BW135" s="26" t="str">
        <f t="shared" ref="BW135" si="3390">BV$2&amp;BV135</f>
        <v/>
      </c>
      <c r="BY135" s="26" t="str">
        <f t="shared" ref="BY135" si="3391">BX$2&amp;BX135</f>
        <v/>
      </c>
      <c r="CA135" s="26" t="str">
        <f t="shared" ref="CA135" si="3392">BZ$2&amp;BZ135</f>
        <v/>
      </c>
      <c r="CC135" s="26" t="str">
        <f t="shared" ref="CC135" si="3393">CB$2&amp;CB135</f>
        <v/>
      </c>
    </row>
    <row r="136" spans="5:81" x14ac:dyDescent="0.55000000000000004">
      <c r="E136" s="26" t="str">
        <f t="shared" si="3315"/>
        <v>エリーパワー株式会社</v>
      </c>
      <c r="G136" s="26" t="str">
        <f t="shared" si="3315"/>
        <v>シャープ株式会社</v>
      </c>
      <c r="I136" s="26" t="str">
        <f t="shared" ref="I136" si="3394">H$2&amp;H136</f>
        <v>パナソニック株式会社</v>
      </c>
      <c r="K136" s="26" t="str">
        <f t="shared" ref="K136" si="3395">J$2&amp;J136</f>
        <v>京セラ株式会社</v>
      </c>
      <c r="M136" s="26" t="str">
        <f t="shared" ref="M136" si="3396">L$2&amp;L136</f>
        <v>ニチコン株式会社</v>
      </c>
      <c r="O136" s="26" t="str">
        <f t="shared" ref="O136:Q136" si="3397">N$2&amp;N136</f>
        <v>長州産業株式会社</v>
      </c>
      <c r="Q136" s="26" t="str">
        <f t="shared" si="3397"/>
        <v>住友電気工業株式会社</v>
      </c>
      <c r="S136" s="26" t="str">
        <f t="shared" ref="S136:U136" si="3398">R$2&amp;R136</f>
        <v>ダイヤゼブラ電機株式会社</v>
      </c>
      <c r="U136" s="26" t="str">
        <f t="shared" si="3398"/>
        <v>カナディアン・ソーラー・ジャパン株式会社</v>
      </c>
      <c r="W136" s="26" t="str">
        <f t="shared" ref="W136" si="3399">V$2&amp;V136</f>
        <v>サンテックパワージャパン株式会社</v>
      </c>
      <c r="Y136" s="26" t="str">
        <f t="shared" ref="Y136" si="3400">X$2&amp;X136</f>
        <v>ハンファジャパン株式会社</v>
      </c>
      <c r="AA136" s="26" t="str">
        <f t="shared" ref="AA136" si="3401">Z$2&amp;Z136</f>
        <v>株式会社Looop</v>
      </c>
      <c r="AC136" s="26" t="str">
        <f t="shared" ref="AC136:AE136" si="3402">AB$2&amp;AB136</f>
        <v>デルタ電子株式会社</v>
      </c>
      <c r="AE136" s="26" t="str">
        <f t="shared" si="3402"/>
        <v>スマートソーラー株式会社</v>
      </c>
      <c r="AG136" s="26" t="str">
        <f t="shared" ref="AG136" si="3403">AF$2&amp;AF136</f>
        <v>株式会社村田製作所</v>
      </c>
      <c r="AI136" s="26" t="str">
        <f t="shared" ref="AI136:AK136" si="3404">AH$2&amp;AH136</f>
        <v>株式会社NFブロッサムテクノロジーズ</v>
      </c>
      <c r="AK136" s="26" t="str">
        <f t="shared" si="3404"/>
        <v>オムロン　ソーシアルソリューションズ株式会社</v>
      </c>
      <c r="AM136" s="26" t="str">
        <f t="shared" ref="AM136" si="3405">AL$2&amp;AL136</f>
        <v>株式会社日本産業</v>
      </c>
      <c r="AO136" s="26" t="str">
        <f t="shared" ref="AO136:AQ136" si="3406">AN$2&amp;AN136</f>
        <v>株式会社サニックス</v>
      </c>
      <c r="AQ136" s="26" t="str">
        <f t="shared" si="3406"/>
        <v>華為技術日本株式会社</v>
      </c>
      <c r="AS136" s="26" t="str">
        <f t="shared" ref="AS136:AU136" si="3407">AR$2&amp;AR136</f>
        <v>荏原実業株式会社</v>
      </c>
      <c r="AU136" s="26" t="str">
        <f t="shared" si="3407"/>
        <v>株式会社エクソル</v>
      </c>
      <c r="AW136" s="26" t="str">
        <f t="shared" ref="AW136:AY136" si="3408">AV$2&amp;AV136</f>
        <v>オーデリック株式会社</v>
      </c>
      <c r="AY136" s="26" t="str">
        <f t="shared" si="3408"/>
        <v>合同会社DMM．com</v>
      </c>
      <c r="BA136" s="26" t="str">
        <f t="shared" ref="BA136" si="3409">AZ$2&amp;AZ136</f>
        <v>トヨタ自動車株式会社</v>
      </c>
      <c r="BC136" s="26" t="str">
        <f t="shared" ref="BC136:BE136" si="3410">BB$2&amp;BB136</f>
        <v>日本エネルギー総合システム株式会社</v>
      </c>
      <c r="BE136" s="26" t="str">
        <f t="shared" si="3410"/>
        <v>Upsolar　Japan株式会社</v>
      </c>
      <c r="BG136" s="26" t="str">
        <f t="shared" ref="BG136:BI136" si="3411">BF$2&amp;BF136</f>
        <v>合同会社Solax　Power　Network</v>
      </c>
      <c r="BI136" s="26" t="str">
        <f t="shared" si="3411"/>
        <v>株式会社リミックスポイント</v>
      </c>
      <c r="BK136" s="26" t="str">
        <f t="shared" ref="BK136:BM136" si="3412">BJ$2&amp;BJ136</f>
        <v>Sungrow　Japan株式会社</v>
      </c>
      <c r="BM136" s="26" t="str">
        <f t="shared" si="3412"/>
        <v>台湾プラスチックジャパンニューエナジー株式会社</v>
      </c>
      <c r="BO136" s="26" t="str">
        <f t="shared" ref="BO136" si="3413">BN$2&amp;BN136</f>
        <v>GoodWe　Japan株式会社</v>
      </c>
      <c r="BQ136" s="26" t="str">
        <f t="shared" ref="BQ136:BS136" si="3414">BP$2&amp;BP136</f>
        <v>株式会社VOLT</v>
      </c>
      <c r="BS136" s="38" t="str">
        <f t="shared" si="3414"/>
        <v/>
      </c>
      <c r="BU136" s="26" t="str">
        <f t="shared" ref="BU136" si="3415">BT$2&amp;BT136</f>
        <v/>
      </c>
      <c r="BW136" s="26" t="str">
        <f t="shared" ref="BW136" si="3416">BV$2&amp;BV136</f>
        <v/>
      </c>
      <c r="BY136" s="26" t="str">
        <f t="shared" ref="BY136" si="3417">BX$2&amp;BX136</f>
        <v/>
      </c>
      <c r="CA136" s="26" t="str">
        <f t="shared" ref="CA136" si="3418">BZ$2&amp;BZ136</f>
        <v/>
      </c>
      <c r="CC136" s="26" t="str">
        <f t="shared" ref="CC136" si="3419">CB$2&amp;CB136</f>
        <v/>
      </c>
    </row>
    <row r="137" spans="5:81" x14ac:dyDescent="0.55000000000000004">
      <c r="E137" s="26" t="str">
        <f t="shared" si="3315"/>
        <v>エリーパワー株式会社</v>
      </c>
      <c r="G137" s="26" t="str">
        <f t="shared" si="3315"/>
        <v>シャープ株式会社</v>
      </c>
      <c r="I137" s="26" t="str">
        <f t="shared" ref="I137" si="3420">H$2&amp;H137</f>
        <v>パナソニック株式会社</v>
      </c>
      <c r="K137" s="26" t="str">
        <f t="shared" ref="K137" si="3421">J$2&amp;J137</f>
        <v>京セラ株式会社</v>
      </c>
      <c r="M137" s="26" t="str">
        <f t="shared" ref="M137" si="3422">L$2&amp;L137</f>
        <v>ニチコン株式会社</v>
      </c>
      <c r="O137" s="26" t="str">
        <f t="shared" ref="O137:Q137" si="3423">N$2&amp;N137</f>
        <v>長州産業株式会社</v>
      </c>
      <c r="Q137" s="26" t="str">
        <f t="shared" si="3423"/>
        <v>住友電気工業株式会社</v>
      </c>
      <c r="S137" s="26" t="str">
        <f t="shared" ref="S137:U137" si="3424">R$2&amp;R137</f>
        <v>ダイヤゼブラ電機株式会社</v>
      </c>
      <c r="U137" s="26" t="str">
        <f t="shared" si="3424"/>
        <v>カナディアン・ソーラー・ジャパン株式会社</v>
      </c>
      <c r="W137" s="26" t="str">
        <f t="shared" ref="W137" si="3425">V$2&amp;V137</f>
        <v>サンテックパワージャパン株式会社</v>
      </c>
      <c r="Y137" s="26" t="str">
        <f t="shared" ref="Y137" si="3426">X$2&amp;X137</f>
        <v>ハンファジャパン株式会社</v>
      </c>
      <c r="AA137" s="26" t="str">
        <f t="shared" ref="AA137" si="3427">Z$2&amp;Z137</f>
        <v>株式会社Looop</v>
      </c>
      <c r="AC137" s="26" t="str">
        <f t="shared" ref="AC137:AE137" si="3428">AB$2&amp;AB137</f>
        <v>デルタ電子株式会社</v>
      </c>
      <c r="AE137" s="26" t="str">
        <f t="shared" si="3428"/>
        <v>スマートソーラー株式会社</v>
      </c>
      <c r="AG137" s="26" t="str">
        <f t="shared" ref="AG137" si="3429">AF$2&amp;AF137</f>
        <v>株式会社村田製作所</v>
      </c>
      <c r="AI137" s="26" t="str">
        <f t="shared" ref="AI137:AK137" si="3430">AH$2&amp;AH137</f>
        <v>株式会社NFブロッサムテクノロジーズ</v>
      </c>
      <c r="AK137" s="26" t="str">
        <f t="shared" si="3430"/>
        <v>オムロン　ソーシアルソリューションズ株式会社</v>
      </c>
      <c r="AM137" s="26" t="str">
        <f t="shared" ref="AM137" si="3431">AL$2&amp;AL137</f>
        <v>株式会社日本産業</v>
      </c>
      <c r="AO137" s="26" t="str">
        <f t="shared" ref="AO137:AQ137" si="3432">AN$2&amp;AN137</f>
        <v>株式会社サニックス</v>
      </c>
      <c r="AQ137" s="26" t="str">
        <f t="shared" si="3432"/>
        <v>華為技術日本株式会社</v>
      </c>
      <c r="AS137" s="26" t="str">
        <f t="shared" ref="AS137:AU137" si="3433">AR$2&amp;AR137</f>
        <v>荏原実業株式会社</v>
      </c>
      <c r="AU137" s="26" t="str">
        <f t="shared" si="3433"/>
        <v>株式会社エクソル</v>
      </c>
      <c r="AW137" s="26" t="str">
        <f t="shared" ref="AW137:AY137" si="3434">AV$2&amp;AV137</f>
        <v>オーデリック株式会社</v>
      </c>
      <c r="AY137" s="26" t="str">
        <f t="shared" si="3434"/>
        <v>合同会社DMM．com</v>
      </c>
      <c r="BA137" s="26" t="str">
        <f t="shared" ref="BA137" si="3435">AZ$2&amp;AZ137</f>
        <v>トヨタ自動車株式会社</v>
      </c>
      <c r="BC137" s="26" t="str">
        <f t="shared" ref="BC137:BE137" si="3436">BB$2&amp;BB137</f>
        <v>日本エネルギー総合システム株式会社</v>
      </c>
      <c r="BE137" s="26" t="str">
        <f t="shared" si="3436"/>
        <v>Upsolar　Japan株式会社</v>
      </c>
      <c r="BG137" s="26" t="str">
        <f t="shared" ref="BG137:BI137" si="3437">BF$2&amp;BF137</f>
        <v>合同会社Solax　Power　Network</v>
      </c>
      <c r="BI137" s="26" t="str">
        <f t="shared" si="3437"/>
        <v>株式会社リミックスポイント</v>
      </c>
      <c r="BK137" s="26" t="str">
        <f t="shared" ref="BK137:BM137" si="3438">BJ$2&amp;BJ137</f>
        <v>Sungrow　Japan株式会社</v>
      </c>
      <c r="BM137" s="26" t="str">
        <f t="shared" si="3438"/>
        <v>台湾プラスチックジャパンニューエナジー株式会社</v>
      </c>
      <c r="BO137" s="26" t="str">
        <f t="shared" ref="BO137" si="3439">BN$2&amp;BN137</f>
        <v>GoodWe　Japan株式会社</v>
      </c>
      <c r="BQ137" s="26" t="str">
        <f t="shared" ref="BQ137:BS137" si="3440">BP$2&amp;BP137</f>
        <v>株式会社VOLT</v>
      </c>
      <c r="BS137" s="38" t="str">
        <f t="shared" si="3440"/>
        <v/>
      </c>
      <c r="BU137" s="26" t="str">
        <f t="shared" ref="BU137" si="3441">BT$2&amp;BT137</f>
        <v/>
      </c>
      <c r="BW137" s="26" t="str">
        <f t="shared" ref="BW137" si="3442">BV$2&amp;BV137</f>
        <v/>
      </c>
      <c r="BY137" s="26" t="str">
        <f t="shared" ref="BY137" si="3443">BX$2&amp;BX137</f>
        <v/>
      </c>
      <c r="CA137" s="26" t="str">
        <f t="shared" ref="CA137" si="3444">BZ$2&amp;BZ137</f>
        <v/>
      </c>
      <c r="CC137" s="26" t="str">
        <f t="shared" ref="CC137" si="3445">CB$2&amp;CB137</f>
        <v/>
      </c>
    </row>
    <row r="138" spans="5:81" x14ac:dyDescent="0.55000000000000004">
      <c r="E138" s="26" t="str">
        <f t="shared" si="3315"/>
        <v>エリーパワー株式会社</v>
      </c>
      <c r="G138" s="26" t="str">
        <f t="shared" si="3315"/>
        <v>シャープ株式会社</v>
      </c>
      <c r="I138" s="26" t="str">
        <f t="shared" ref="I138" si="3446">H$2&amp;H138</f>
        <v>パナソニック株式会社</v>
      </c>
      <c r="K138" s="26" t="str">
        <f t="shared" ref="K138" si="3447">J$2&amp;J138</f>
        <v>京セラ株式会社</v>
      </c>
      <c r="M138" s="26" t="str">
        <f t="shared" ref="M138" si="3448">L$2&amp;L138</f>
        <v>ニチコン株式会社</v>
      </c>
      <c r="O138" s="26" t="str">
        <f t="shared" ref="O138:Q138" si="3449">N$2&amp;N138</f>
        <v>長州産業株式会社</v>
      </c>
      <c r="Q138" s="26" t="str">
        <f t="shared" si="3449"/>
        <v>住友電気工業株式会社</v>
      </c>
      <c r="S138" s="26" t="str">
        <f t="shared" ref="S138:U138" si="3450">R$2&amp;R138</f>
        <v>ダイヤゼブラ電機株式会社</v>
      </c>
      <c r="U138" s="26" t="str">
        <f t="shared" si="3450"/>
        <v>カナディアン・ソーラー・ジャパン株式会社</v>
      </c>
      <c r="W138" s="26" t="str">
        <f t="shared" ref="W138" si="3451">V$2&amp;V138</f>
        <v>サンテックパワージャパン株式会社</v>
      </c>
      <c r="Y138" s="26" t="str">
        <f t="shared" ref="Y138" si="3452">X$2&amp;X138</f>
        <v>ハンファジャパン株式会社</v>
      </c>
      <c r="AA138" s="26" t="str">
        <f t="shared" ref="AA138" si="3453">Z$2&amp;Z138</f>
        <v>株式会社Looop</v>
      </c>
      <c r="AC138" s="26" t="str">
        <f t="shared" ref="AC138:AE138" si="3454">AB$2&amp;AB138</f>
        <v>デルタ電子株式会社</v>
      </c>
      <c r="AE138" s="26" t="str">
        <f t="shared" si="3454"/>
        <v>スマートソーラー株式会社</v>
      </c>
      <c r="AG138" s="26" t="str">
        <f t="shared" ref="AG138" si="3455">AF$2&amp;AF138</f>
        <v>株式会社村田製作所</v>
      </c>
      <c r="AI138" s="26" t="str">
        <f t="shared" ref="AI138:AK138" si="3456">AH$2&amp;AH138</f>
        <v>株式会社NFブロッサムテクノロジーズ</v>
      </c>
      <c r="AK138" s="26" t="str">
        <f t="shared" si="3456"/>
        <v>オムロン　ソーシアルソリューションズ株式会社</v>
      </c>
      <c r="AM138" s="26" t="str">
        <f t="shared" ref="AM138" si="3457">AL$2&amp;AL138</f>
        <v>株式会社日本産業</v>
      </c>
      <c r="AO138" s="26" t="str">
        <f t="shared" ref="AO138:AQ138" si="3458">AN$2&amp;AN138</f>
        <v>株式会社サニックス</v>
      </c>
      <c r="AQ138" s="26" t="str">
        <f t="shared" si="3458"/>
        <v>華為技術日本株式会社</v>
      </c>
      <c r="AS138" s="26" t="str">
        <f t="shared" ref="AS138:AU138" si="3459">AR$2&amp;AR138</f>
        <v>荏原実業株式会社</v>
      </c>
      <c r="AU138" s="26" t="str">
        <f t="shared" si="3459"/>
        <v>株式会社エクソル</v>
      </c>
      <c r="AW138" s="26" t="str">
        <f t="shared" ref="AW138:AY138" si="3460">AV$2&amp;AV138</f>
        <v>オーデリック株式会社</v>
      </c>
      <c r="AY138" s="26" t="str">
        <f t="shared" si="3460"/>
        <v>合同会社DMM．com</v>
      </c>
      <c r="BA138" s="26" t="str">
        <f t="shared" ref="BA138" si="3461">AZ$2&amp;AZ138</f>
        <v>トヨタ自動車株式会社</v>
      </c>
      <c r="BC138" s="26" t="str">
        <f t="shared" ref="BC138:BE138" si="3462">BB$2&amp;BB138</f>
        <v>日本エネルギー総合システム株式会社</v>
      </c>
      <c r="BE138" s="26" t="str">
        <f t="shared" si="3462"/>
        <v>Upsolar　Japan株式会社</v>
      </c>
      <c r="BG138" s="26" t="str">
        <f t="shared" ref="BG138:BI138" si="3463">BF$2&amp;BF138</f>
        <v>合同会社Solax　Power　Network</v>
      </c>
      <c r="BI138" s="26" t="str">
        <f t="shared" si="3463"/>
        <v>株式会社リミックスポイント</v>
      </c>
      <c r="BK138" s="26" t="str">
        <f t="shared" ref="BK138:BM138" si="3464">BJ$2&amp;BJ138</f>
        <v>Sungrow　Japan株式会社</v>
      </c>
      <c r="BM138" s="26" t="str">
        <f t="shared" si="3464"/>
        <v>台湾プラスチックジャパンニューエナジー株式会社</v>
      </c>
      <c r="BO138" s="26" t="str">
        <f t="shared" ref="BO138" si="3465">BN$2&amp;BN138</f>
        <v>GoodWe　Japan株式会社</v>
      </c>
      <c r="BQ138" s="26" t="str">
        <f t="shared" ref="BQ138:BS138" si="3466">BP$2&amp;BP138</f>
        <v>株式会社VOLT</v>
      </c>
      <c r="BS138" s="38" t="str">
        <f t="shared" si="3466"/>
        <v/>
      </c>
      <c r="BU138" s="26" t="str">
        <f t="shared" ref="BU138" si="3467">BT$2&amp;BT138</f>
        <v/>
      </c>
      <c r="BW138" s="26" t="str">
        <f t="shared" ref="BW138" si="3468">BV$2&amp;BV138</f>
        <v/>
      </c>
      <c r="BY138" s="26" t="str">
        <f t="shared" ref="BY138" si="3469">BX$2&amp;BX138</f>
        <v/>
      </c>
      <c r="CA138" s="26" t="str">
        <f t="shared" ref="CA138" si="3470">BZ$2&amp;BZ138</f>
        <v/>
      </c>
      <c r="CC138" s="26" t="str">
        <f t="shared" ref="CC138" si="3471">CB$2&amp;CB138</f>
        <v/>
      </c>
    </row>
    <row r="139" spans="5:81" x14ac:dyDescent="0.55000000000000004">
      <c r="E139" s="26" t="str">
        <f t="shared" si="3315"/>
        <v>エリーパワー株式会社</v>
      </c>
      <c r="G139" s="26" t="str">
        <f t="shared" si="3315"/>
        <v>シャープ株式会社</v>
      </c>
      <c r="I139" s="26" t="str">
        <f t="shared" ref="I139" si="3472">H$2&amp;H139</f>
        <v>パナソニック株式会社</v>
      </c>
      <c r="K139" s="26" t="str">
        <f t="shared" ref="K139" si="3473">J$2&amp;J139</f>
        <v>京セラ株式会社</v>
      </c>
      <c r="M139" s="26" t="str">
        <f t="shared" ref="M139" si="3474">L$2&amp;L139</f>
        <v>ニチコン株式会社</v>
      </c>
      <c r="O139" s="26" t="str">
        <f t="shared" ref="O139:Q139" si="3475">N$2&amp;N139</f>
        <v>長州産業株式会社</v>
      </c>
      <c r="Q139" s="26" t="str">
        <f t="shared" si="3475"/>
        <v>住友電気工業株式会社</v>
      </c>
      <c r="S139" s="26" t="str">
        <f t="shared" ref="S139:U139" si="3476">R$2&amp;R139</f>
        <v>ダイヤゼブラ電機株式会社</v>
      </c>
      <c r="U139" s="26" t="str">
        <f t="shared" si="3476"/>
        <v>カナディアン・ソーラー・ジャパン株式会社</v>
      </c>
      <c r="W139" s="26" t="str">
        <f t="shared" ref="W139" si="3477">V$2&amp;V139</f>
        <v>サンテックパワージャパン株式会社</v>
      </c>
      <c r="Y139" s="26" t="str">
        <f t="shared" ref="Y139" si="3478">X$2&amp;X139</f>
        <v>ハンファジャパン株式会社</v>
      </c>
      <c r="AA139" s="26" t="str">
        <f t="shared" ref="AA139" si="3479">Z$2&amp;Z139</f>
        <v>株式会社Looop</v>
      </c>
      <c r="AC139" s="26" t="str">
        <f t="shared" ref="AC139:AE139" si="3480">AB$2&amp;AB139</f>
        <v>デルタ電子株式会社</v>
      </c>
      <c r="AE139" s="26" t="str">
        <f t="shared" si="3480"/>
        <v>スマートソーラー株式会社</v>
      </c>
      <c r="AG139" s="26" t="str">
        <f t="shared" ref="AG139" si="3481">AF$2&amp;AF139</f>
        <v>株式会社村田製作所</v>
      </c>
      <c r="AI139" s="26" t="str">
        <f t="shared" ref="AI139:AK139" si="3482">AH$2&amp;AH139</f>
        <v>株式会社NFブロッサムテクノロジーズ</v>
      </c>
      <c r="AK139" s="26" t="str">
        <f t="shared" si="3482"/>
        <v>オムロン　ソーシアルソリューションズ株式会社</v>
      </c>
      <c r="AM139" s="26" t="str">
        <f t="shared" ref="AM139" si="3483">AL$2&amp;AL139</f>
        <v>株式会社日本産業</v>
      </c>
      <c r="AO139" s="26" t="str">
        <f t="shared" ref="AO139:AQ139" si="3484">AN$2&amp;AN139</f>
        <v>株式会社サニックス</v>
      </c>
      <c r="AQ139" s="26" t="str">
        <f t="shared" si="3484"/>
        <v>華為技術日本株式会社</v>
      </c>
      <c r="AS139" s="26" t="str">
        <f t="shared" ref="AS139:AU139" si="3485">AR$2&amp;AR139</f>
        <v>荏原実業株式会社</v>
      </c>
      <c r="AU139" s="26" t="str">
        <f t="shared" si="3485"/>
        <v>株式会社エクソル</v>
      </c>
      <c r="AW139" s="26" t="str">
        <f t="shared" ref="AW139:AY139" si="3486">AV$2&amp;AV139</f>
        <v>オーデリック株式会社</v>
      </c>
      <c r="AY139" s="26" t="str">
        <f t="shared" si="3486"/>
        <v>合同会社DMM．com</v>
      </c>
      <c r="BA139" s="26" t="str">
        <f t="shared" ref="BA139" si="3487">AZ$2&amp;AZ139</f>
        <v>トヨタ自動車株式会社</v>
      </c>
      <c r="BC139" s="26" t="str">
        <f t="shared" ref="BC139:BE139" si="3488">BB$2&amp;BB139</f>
        <v>日本エネルギー総合システム株式会社</v>
      </c>
      <c r="BE139" s="26" t="str">
        <f t="shared" si="3488"/>
        <v>Upsolar　Japan株式会社</v>
      </c>
      <c r="BG139" s="26" t="str">
        <f t="shared" ref="BG139:BI139" si="3489">BF$2&amp;BF139</f>
        <v>合同会社Solax　Power　Network</v>
      </c>
      <c r="BI139" s="26" t="str">
        <f t="shared" si="3489"/>
        <v>株式会社リミックスポイント</v>
      </c>
      <c r="BK139" s="26" t="str">
        <f t="shared" ref="BK139:BM139" si="3490">BJ$2&amp;BJ139</f>
        <v>Sungrow　Japan株式会社</v>
      </c>
      <c r="BM139" s="26" t="str">
        <f t="shared" si="3490"/>
        <v>台湾プラスチックジャパンニューエナジー株式会社</v>
      </c>
      <c r="BO139" s="26" t="str">
        <f t="shared" ref="BO139" si="3491">BN$2&amp;BN139</f>
        <v>GoodWe　Japan株式会社</v>
      </c>
      <c r="BQ139" s="26" t="str">
        <f t="shared" ref="BQ139:BS139" si="3492">BP$2&amp;BP139</f>
        <v>株式会社VOLT</v>
      </c>
      <c r="BS139" s="38" t="str">
        <f t="shared" si="3492"/>
        <v/>
      </c>
      <c r="BU139" s="26" t="str">
        <f t="shared" ref="BU139" si="3493">BT$2&amp;BT139</f>
        <v/>
      </c>
      <c r="BW139" s="26" t="str">
        <f t="shared" ref="BW139" si="3494">BV$2&amp;BV139</f>
        <v/>
      </c>
      <c r="BY139" s="26" t="str">
        <f t="shared" ref="BY139" si="3495">BX$2&amp;BX139</f>
        <v/>
      </c>
      <c r="CA139" s="26" t="str">
        <f t="shared" ref="CA139" si="3496">BZ$2&amp;BZ139</f>
        <v/>
      </c>
      <c r="CC139" s="26" t="str">
        <f t="shared" ref="CC139" si="3497">CB$2&amp;CB139</f>
        <v/>
      </c>
    </row>
    <row r="140" spans="5:81" x14ac:dyDescent="0.55000000000000004">
      <c r="E140" s="26" t="str">
        <f t="shared" si="3315"/>
        <v>エリーパワー株式会社</v>
      </c>
      <c r="G140" s="26" t="str">
        <f t="shared" si="3315"/>
        <v>シャープ株式会社</v>
      </c>
      <c r="I140" s="26" t="str">
        <f t="shared" ref="I140" si="3498">H$2&amp;H140</f>
        <v>パナソニック株式会社</v>
      </c>
      <c r="K140" s="26" t="str">
        <f t="shared" ref="K140" si="3499">J$2&amp;J140</f>
        <v>京セラ株式会社</v>
      </c>
      <c r="M140" s="26" t="str">
        <f t="shared" ref="M140" si="3500">L$2&amp;L140</f>
        <v>ニチコン株式会社</v>
      </c>
      <c r="O140" s="26" t="str">
        <f t="shared" ref="O140:Q140" si="3501">N$2&amp;N140</f>
        <v>長州産業株式会社</v>
      </c>
      <c r="Q140" s="26" t="str">
        <f t="shared" si="3501"/>
        <v>住友電気工業株式会社</v>
      </c>
      <c r="S140" s="26" t="str">
        <f t="shared" ref="S140:U140" si="3502">R$2&amp;R140</f>
        <v>ダイヤゼブラ電機株式会社</v>
      </c>
      <c r="U140" s="26" t="str">
        <f t="shared" si="3502"/>
        <v>カナディアン・ソーラー・ジャパン株式会社</v>
      </c>
      <c r="W140" s="26" t="str">
        <f t="shared" ref="W140" si="3503">V$2&amp;V140</f>
        <v>サンテックパワージャパン株式会社</v>
      </c>
      <c r="Y140" s="26" t="str">
        <f t="shared" ref="Y140" si="3504">X$2&amp;X140</f>
        <v>ハンファジャパン株式会社</v>
      </c>
      <c r="AA140" s="26" t="str">
        <f t="shared" ref="AA140" si="3505">Z$2&amp;Z140</f>
        <v>株式会社Looop</v>
      </c>
      <c r="AC140" s="26" t="str">
        <f t="shared" ref="AC140:AE140" si="3506">AB$2&amp;AB140</f>
        <v>デルタ電子株式会社</v>
      </c>
      <c r="AE140" s="26" t="str">
        <f t="shared" si="3506"/>
        <v>スマートソーラー株式会社</v>
      </c>
      <c r="AG140" s="26" t="str">
        <f t="shared" ref="AG140" si="3507">AF$2&amp;AF140</f>
        <v>株式会社村田製作所</v>
      </c>
      <c r="AI140" s="26" t="str">
        <f t="shared" ref="AI140:AK140" si="3508">AH$2&amp;AH140</f>
        <v>株式会社NFブロッサムテクノロジーズ</v>
      </c>
      <c r="AK140" s="26" t="str">
        <f t="shared" si="3508"/>
        <v>オムロン　ソーシアルソリューションズ株式会社</v>
      </c>
      <c r="AM140" s="26" t="str">
        <f t="shared" ref="AM140" si="3509">AL$2&amp;AL140</f>
        <v>株式会社日本産業</v>
      </c>
      <c r="AO140" s="26" t="str">
        <f t="shared" ref="AO140:AQ140" si="3510">AN$2&amp;AN140</f>
        <v>株式会社サニックス</v>
      </c>
      <c r="AQ140" s="26" t="str">
        <f t="shared" si="3510"/>
        <v>華為技術日本株式会社</v>
      </c>
      <c r="AS140" s="26" t="str">
        <f t="shared" ref="AS140:AU140" si="3511">AR$2&amp;AR140</f>
        <v>荏原実業株式会社</v>
      </c>
      <c r="AU140" s="26" t="str">
        <f t="shared" si="3511"/>
        <v>株式会社エクソル</v>
      </c>
      <c r="AW140" s="26" t="str">
        <f t="shared" ref="AW140:AY140" si="3512">AV$2&amp;AV140</f>
        <v>オーデリック株式会社</v>
      </c>
      <c r="AY140" s="26" t="str">
        <f t="shared" si="3512"/>
        <v>合同会社DMM．com</v>
      </c>
      <c r="BA140" s="26" t="str">
        <f t="shared" ref="BA140" si="3513">AZ$2&amp;AZ140</f>
        <v>トヨタ自動車株式会社</v>
      </c>
      <c r="BC140" s="26" t="str">
        <f t="shared" ref="BC140:BE140" si="3514">BB$2&amp;BB140</f>
        <v>日本エネルギー総合システム株式会社</v>
      </c>
      <c r="BE140" s="26" t="str">
        <f t="shared" si="3514"/>
        <v>Upsolar　Japan株式会社</v>
      </c>
      <c r="BG140" s="26" t="str">
        <f t="shared" ref="BG140:BI140" si="3515">BF$2&amp;BF140</f>
        <v>合同会社Solax　Power　Network</v>
      </c>
      <c r="BI140" s="26" t="str">
        <f t="shared" si="3515"/>
        <v>株式会社リミックスポイント</v>
      </c>
      <c r="BK140" s="26" t="str">
        <f t="shared" ref="BK140:BM140" si="3516">BJ$2&amp;BJ140</f>
        <v>Sungrow　Japan株式会社</v>
      </c>
      <c r="BM140" s="26" t="str">
        <f t="shared" si="3516"/>
        <v>台湾プラスチックジャパンニューエナジー株式会社</v>
      </c>
      <c r="BO140" s="26" t="str">
        <f t="shared" ref="BO140" si="3517">BN$2&amp;BN140</f>
        <v>GoodWe　Japan株式会社</v>
      </c>
      <c r="BQ140" s="26" t="str">
        <f t="shared" ref="BQ140:BS140" si="3518">BP$2&amp;BP140</f>
        <v>株式会社VOLT</v>
      </c>
      <c r="BS140" s="38" t="str">
        <f t="shared" si="3518"/>
        <v/>
      </c>
      <c r="BU140" s="26" t="str">
        <f t="shared" ref="BU140" si="3519">BT$2&amp;BT140</f>
        <v/>
      </c>
      <c r="BW140" s="26" t="str">
        <f t="shared" ref="BW140" si="3520">BV$2&amp;BV140</f>
        <v/>
      </c>
      <c r="BY140" s="26" t="str">
        <f t="shared" ref="BY140" si="3521">BX$2&amp;BX140</f>
        <v/>
      </c>
      <c r="CA140" s="26" t="str">
        <f t="shared" ref="CA140" si="3522">BZ$2&amp;BZ140</f>
        <v/>
      </c>
      <c r="CC140" s="26" t="str">
        <f t="shared" ref="CC140" si="3523">CB$2&amp;CB140</f>
        <v/>
      </c>
    </row>
    <row r="141" spans="5:81" x14ac:dyDescent="0.55000000000000004">
      <c r="E141" s="26" t="str">
        <f t="shared" si="3315"/>
        <v>エリーパワー株式会社</v>
      </c>
      <c r="G141" s="26" t="str">
        <f t="shared" si="3315"/>
        <v>シャープ株式会社</v>
      </c>
      <c r="I141" s="26" t="str">
        <f t="shared" ref="I141" si="3524">H$2&amp;H141</f>
        <v>パナソニック株式会社</v>
      </c>
      <c r="K141" s="26" t="str">
        <f t="shared" ref="K141" si="3525">J$2&amp;J141</f>
        <v>京セラ株式会社</v>
      </c>
      <c r="M141" s="26" t="str">
        <f t="shared" ref="M141" si="3526">L$2&amp;L141</f>
        <v>ニチコン株式会社</v>
      </c>
      <c r="O141" s="26" t="str">
        <f t="shared" ref="O141:Q141" si="3527">N$2&amp;N141</f>
        <v>長州産業株式会社</v>
      </c>
      <c r="Q141" s="26" t="str">
        <f t="shared" si="3527"/>
        <v>住友電気工業株式会社</v>
      </c>
      <c r="S141" s="26" t="str">
        <f t="shared" ref="S141:U141" si="3528">R$2&amp;R141</f>
        <v>ダイヤゼブラ電機株式会社</v>
      </c>
      <c r="U141" s="26" t="str">
        <f t="shared" si="3528"/>
        <v>カナディアン・ソーラー・ジャパン株式会社</v>
      </c>
      <c r="W141" s="26" t="str">
        <f t="shared" ref="W141" si="3529">V$2&amp;V141</f>
        <v>サンテックパワージャパン株式会社</v>
      </c>
      <c r="Y141" s="26" t="str">
        <f t="shared" ref="Y141" si="3530">X$2&amp;X141</f>
        <v>ハンファジャパン株式会社</v>
      </c>
      <c r="AA141" s="26" t="str">
        <f t="shared" ref="AA141" si="3531">Z$2&amp;Z141</f>
        <v>株式会社Looop</v>
      </c>
      <c r="AC141" s="26" t="str">
        <f t="shared" ref="AC141:AE141" si="3532">AB$2&amp;AB141</f>
        <v>デルタ電子株式会社</v>
      </c>
      <c r="AE141" s="26" t="str">
        <f t="shared" si="3532"/>
        <v>スマートソーラー株式会社</v>
      </c>
      <c r="AG141" s="26" t="str">
        <f t="shared" ref="AG141" si="3533">AF$2&amp;AF141</f>
        <v>株式会社村田製作所</v>
      </c>
      <c r="AI141" s="26" t="str">
        <f t="shared" ref="AI141:AK141" si="3534">AH$2&amp;AH141</f>
        <v>株式会社NFブロッサムテクノロジーズ</v>
      </c>
      <c r="AK141" s="26" t="str">
        <f t="shared" si="3534"/>
        <v>オムロン　ソーシアルソリューションズ株式会社</v>
      </c>
      <c r="AM141" s="26" t="str">
        <f t="shared" ref="AM141" si="3535">AL$2&amp;AL141</f>
        <v>株式会社日本産業</v>
      </c>
      <c r="AO141" s="26" t="str">
        <f t="shared" ref="AO141:AQ141" si="3536">AN$2&amp;AN141</f>
        <v>株式会社サニックス</v>
      </c>
      <c r="AQ141" s="26" t="str">
        <f t="shared" si="3536"/>
        <v>華為技術日本株式会社</v>
      </c>
      <c r="AS141" s="26" t="str">
        <f t="shared" ref="AS141:AU141" si="3537">AR$2&amp;AR141</f>
        <v>荏原実業株式会社</v>
      </c>
      <c r="AU141" s="26" t="str">
        <f t="shared" si="3537"/>
        <v>株式会社エクソル</v>
      </c>
      <c r="AW141" s="26" t="str">
        <f t="shared" ref="AW141:AY141" si="3538">AV$2&amp;AV141</f>
        <v>オーデリック株式会社</v>
      </c>
      <c r="AY141" s="26" t="str">
        <f t="shared" si="3538"/>
        <v>合同会社DMM．com</v>
      </c>
      <c r="BA141" s="26" t="str">
        <f t="shared" ref="BA141" si="3539">AZ$2&amp;AZ141</f>
        <v>トヨタ自動車株式会社</v>
      </c>
      <c r="BC141" s="26" t="str">
        <f t="shared" ref="BC141:BE141" si="3540">BB$2&amp;BB141</f>
        <v>日本エネルギー総合システム株式会社</v>
      </c>
      <c r="BE141" s="26" t="str">
        <f t="shared" si="3540"/>
        <v>Upsolar　Japan株式会社</v>
      </c>
      <c r="BG141" s="26" t="str">
        <f t="shared" ref="BG141:BI141" si="3541">BF$2&amp;BF141</f>
        <v>合同会社Solax　Power　Network</v>
      </c>
      <c r="BI141" s="26" t="str">
        <f t="shared" si="3541"/>
        <v>株式会社リミックスポイント</v>
      </c>
      <c r="BK141" s="26" t="str">
        <f t="shared" ref="BK141:BM141" si="3542">BJ$2&amp;BJ141</f>
        <v>Sungrow　Japan株式会社</v>
      </c>
      <c r="BM141" s="26" t="str">
        <f t="shared" si="3542"/>
        <v>台湾プラスチックジャパンニューエナジー株式会社</v>
      </c>
      <c r="BO141" s="26" t="str">
        <f t="shared" ref="BO141" si="3543">BN$2&amp;BN141</f>
        <v>GoodWe　Japan株式会社</v>
      </c>
      <c r="BQ141" s="26" t="str">
        <f t="shared" ref="BQ141:BS141" si="3544">BP$2&amp;BP141</f>
        <v>株式会社VOLT</v>
      </c>
      <c r="BS141" s="38" t="str">
        <f t="shared" si="3544"/>
        <v/>
      </c>
      <c r="BU141" s="26" t="str">
        <f t="shared" ref="BU141" si="3545">BT$2&amp;BT141</f>
        <v/>
      </c>
      <c r="BW141" s="26" t="str">
        <f t="shared" ref="BW141" si="3546">BV$2&amp;BV141</f>
        <v/>
      </c>
      <c r="BY141" s="26" t="str">
        <f t="shared" ref="BY141" si="3547">BX$2&amp;BX141</f>
        <v/>
      </c>
      <c r="CA141" s="26" t="str">
        <f t="shared" ref="CA141" si="3548">BZ$2&amp;BZ141</f>
        <v/>
      </c>
      <c r="CC141" s="26" t="str">
        <f t="shared" ref="CC141" si="3549">CB$2&amp;CB141</f>
        <v/>
      </c>
    </row>
    <row r="142" spans="5:81" x14ac:dyDescent="0.55000000000000004">
      <c r="E142" s="26" t="str">
        <f t="shared" si="3315"/>
        <v>エリーパワー株式会社</v>
      </c>
      <c r="G142" s="26" t="str">
        <f t="shared" si="3315"/>
        <v>シャープ株式会社</v>
      </c>
      <c r="I142" s="26" t="str">
        <f t="shared" ref="I142" si="3550">H$2&amp;H142</f>
        <v>パナソニック株式会社</v>
      </c>
      <c r="K142" s="26" t="str">
        <f t="shared" ref="K142" si="3551">J$2&amp;J142</f>
        <v>京セラ株式会社</v>
      </c>
      <c r="M142" s="26" t="str">
        <f t="shared" ref="M142" si="3552">L$2&amp;L142</f>
        <v>ニチコン株式会社</v>
      </c>
      <c r="O142" s="26" t="str">
        <f t="shared" ref="O142:Q142" si="3553">N$2&amp;N142</f>
        <v>長州産業株式会社</v>
      </c>
      <c r="Q142" s="26" t="str">
        <f t="shared" si="3553"/>
        <v>住友電気工業株式会社</v>
      </c>
      <c r="S142" s="26" t="str">
        <f t="shared" ref="S142:U142" si="3554">R$2&amp;R142</f>
        <v>ダイヤゼブラ電機株式会社</v>
      </c>
      <c r="U142" s="26" t="str">
        <f t="shared" si="3554"/>
        <v>カナディアン・ソーラー・ジャパン株式会社</v>
      </c>
      <c r="W142" s="26" t="str">
        <f t="shared" ref="W142" si="3555">V$2&amp;V142</f>
        <v>サンテックパワージャパン株式会社</v>
      </c>
      <c r="Y142" s="26" t="str">
        <f t="shared" ref="Y142" si="3556">X$2&amp;X142</f>
        <v>ハンファジャパン株式会社</v>
      </c>
      <c r="AA142" s="26" t="str">
        <f t="shared" ref="AA142" si="3557">Z$2&amp;Z142</f>
        <v>株式会社Looop</v>
      </c>
      <c r="AC142" s="26" t="str">
        <f t="shared" ref="AC142:AE142" si="3558">AB$2&amp;AB142</f>
        <v>デルタ電子株式会社</v>
      </c>
      <c r="AE142" s="26" t="str">
        <f t="shared" si="3558"/>
        <v>スマートソーラー株式会社</v>
      </c>
      <c r="AG142" s="26" t="str">
        <f t="shared" ref="AG142" si="3559">AF$2&amp;AF142</f>
        <v>株式会社村田製作所</v>
      </c>
      <c r="AI142" s="26" t="str">
        <f t="shared" ref="AI142:AK142" si="3560">AH$2&amp;AH142</f>
        <v>株式会社NFブロッサムテクノロジーズ</v>
      </c>
      <c r="AK142" s="26" t="str">
        <f t="shared" si="3560"/>
        <v>オムロン　ソーシアルソリューションズ株式会社</v>
      </c>
      <c r="AM142" s="26" t="str">
        <f t="shared" ref="AM142" si="3561">AL$2&amp;AL142</f>
        <v>株式会社日本産業</v>
      </c>
      <c r="AO142" s="26" t="str">
        <f t="shared" ref="AO142:AQ142" si="3562">AN$2&amp;AN142</f>
        <v>株式会社サニックス</v>
      </c>
      <c r="AQ142" s="26" t="str">
        <f t="shared" si="3562"/>
        <v>華為技術日本株式会社</v>
      </c>
      <c r="AS142" s="26" t="str">
        <f t="shared" ref="AS142:AU142" si="3563">AR$2&amp;AR142</f>
        <v>荏原実業株式会社</v>
      </c>
      <c r="AU142" s="26" t="str">
        <f t="shared" si="3563"/>
        <v>株式会社エクソル</v>
      </c>
      <c r="AW142" s="26" t="str">
        <f t="shared" ref="AW142:AY142" si="3564">AV$2&amp;AV142</f>
        <v>オーデリック株式会社</v>
      </c>
      <c r="AY142" s="26" t="str">
        <f t="shared" si="3564"/>
        <v>合同会社DMM．com</v>
      </c>
      <c r="BA142" s="26" t="str">
        <f t="shared" ref="BA142" si="3565">AZ$2&amp;AZ142</f>
        <v>トヨタ自動車株式会社</v>
      </c>
      <c r="BC142" s="26" t="str">
        <f t="shared" ref="BC142:BE142" si="3566">BB$2&amp;BB142</f>
        <v>日本エネルギー総合システム株式会社</v>
      </c>
      <c r="BE142" s="26" t="str">
        <f t="shared" si="3566"/>
        <v>Upsolar　Japan株式会社</v>
      </c>
      <c r="BG142" s="26" t="str">
        <f t="shared" ref="BG142:BI142" si="3567">BF$2&amp;BF142</f>
        <v>合同会社Solax　Power　Network</v>
      </c>
      <c r="BI142" s="26" t="str">
        <f t="shared" si="3567"/>
        <v>株式会社リミックスポイント</v>
      </c>
      <c r="BK142" s="26" t="str">
        <f t="shared" ref="BK142:BM142" si="3568">BJ$2&amp;BJ142</f>
        <v>Sungrow　Japan株式会社</v>
      </c>
      <c r="BM142" s="26" t="str">
        <f t="shared" si="3568"/>
        <v>台湾プラスチックジャパンニューエナジー株式会社</v>
      </c>
      <c r="BO142" s="26" t="str">
        <f t="shared" ref="BO142" si="3569">BN$2&amp;BN142</f>
        <v>GoodWe　Japan株式会社</v>
      </c>
      <c r="BQ142" s="26" t="str">
        <f t="shared" ref="BQ142:BS142" si="3570">BP$2&amp;BP142</f>
        <v>株式会社VOLT</v>
      </c>
      <c r="BS142" s="38" t="str">
        <f t="shared" si="3570"/>
        <v/>
      </c>
      <c r="BU142" s="26" t="str">
        <f t="shared" ref="BU142" si="3571">BT$2&amp;BT142</f>
        <v/>
      </c>
      <c r="BW142" s="26" t="str">
        <f t="shared" ref="BW142" si="3572">BV$2&amp;BV142</f>
        <v/>
      </c>
      <c r="BY142" s="26" t="str">
        <f t="shared" ref="BY142" si="3573">BX$2&amp;BX142</f>
        <v/>
      </c>
      <c r="CA142" s="26" t="str">
        <f t="shared" ref="CA142" si="3574">BZ$2&amp;BZ142</f>
        <v/>
      </c>
      <c r="CC142" s="26" t="str">
        <f t="shared" ref="CC142" si="3575">CB$2&amp;CB142</f>
        <v/>
      </c>
    </row>
    <row r="143" spans="5:81" x14ac:dyDescent="0.55000000000000004">
      <c r="E143" s="26" t="str">
        <f t="shared" si="3315"/>
        <v>エリーパワー株式会社</v>
      </c>
      <c r="G143" s="26" t="str">
        <f t="shared" si="3315"/>
        <v>シャープ株式会社</v>
      </c>
      <c r="I143" s="26" t="str">
        <f t="shared" ref="I143" si="3576">H$2&amp;H143</f>
        <v>パナソニック株式会社</v>
      </c>
      <c r="K143" s="26" t="str">
        <f t="shared" ref="K143" si="3577">J$2&amp;J143</f>
        <v>京セラ株式会社</v>
      </c>
      <c r="M143" s="26" t="str">
        <f t="shared" ref="M143" si="3578">L$2&amp;L143</f>
        <v>ニチコン株式会社</v>
      </c>
      <c r="O143" s="26" t="str">
        <f t="shared" ref="O143:Q143" si="3579">N$2&amp;N143</f>
        <v>長州産業株式会社</v>
      </c>
      <c r="Q143" s="26" t="str">
        <f t="shared" si="3579"/>
        <v>住友電気工業株式会社</v>
      </c>
      <c r="S143" s="26" t="str">
        <f t="shared" ref="S143:U143" si="3580">R$2&amp;R143</f>
        <v>ダイヤゼブラ電機株式会社</v>
      </c>
      <c r="U143" s="26" t="str">
        <f t="shared" si="3580"/>
        <v>カナディアン・ソーラー・ジャパン株式会社</v>
      </c>
      <c r="W143" s="26" t="str">
        <f t="shared" ref="W143" si="3581">V$2&amp;V143</f>
        <v>サンテックパワージャパン株式会社</v>
      </c>
      <c r="Y143" s="26" t="str">
        <f t="shared" ref="Y143" si="3582">X$2&amp;X143</f>
        <v>ハンファジャパン株式会社</v>
      </c>
      <c r="AA143" s="26" t="str">
        <f t="shared" ref="AA143" si="3583">Z$2&amp;Z143</f>
        <v>株式会社Looop</v>
      </c>
      <c r="AC143" s="26" t="str">
        <f t="shared" ref="AC143:AE143" si="3584">AB$2&amp;AB143</f>
        <v>デルタ電子株式会社</v>
      </c>
      <c r="AE143" s="26" t="str">
        <f t="shared" si="3584"/>
        <v>スマートソーラー株式会社</v>
      </c>
      <c r="AG143" s="26" t="str">
        <f t="shared" ref="AG143" si="3585">AF$2&amp;AF143</f>
        <v>株式会社村田製作所</v>
      </c>
      <c r="AI143" s="26" t="str">
        <f t="shared" ref="AI143:AK143" si="3586">AH$2&amp;AH143</f>
        <v>株式会社NFブロッサムテクノロジーズ</v>
      </c>
      <c r="AK143" s="26" t="str">
        <f t="shared" si="3586"/>
        <v>オムロン　ソーシアルソリューションズ株式会社</v>
      </c>
      <c r="AM143" s="26" t="str">
        <f t="shared" ref="AM143" si="3587">AL$2&amp;AL143</f>
        <v>株式会社日本産業</v>
      </c>
      <c r="AO143" s="26" t="str">
        <f t="shared" ref="AO143:AQ143" si="3588">AN$2&amp;AN143</f>
        <v>株式会社サニックス</v>
      </c>
      <c r="AQ143" s="26" t="str">
        <f t="shared" si="3588"/>
        <v>華為技術日本株式会社</v>
      </c>
      <c r="AS143" s="26" t="str">
        <f t="shared" ref="AS143:AU143" si="3589">AR$2&amp;AR143</f>
        <v>荏原実業株式会社</v>
      </c>
      <c r="AU143" s="26" t="str">
        <f t="shared" si="3589"/>
        <v>株式会社エクソル</v>
      </c>
      <c r="AW143" s="26" t="str">
        <f t="shared" ref="AW143:AY143" si="3590">AV$2&amp;AV143</f>
        <v>オーデリック株式会社</v>
      </c>
      <c r="AY143" s="26" t="str">
        <f t="shared" si="3590"/>
        <v>合同会社DMM．com</v>
      </c>
      <c r="BA143" s="26" t="str">
        <f t="shared" ref="BA143" si="3591">AZ$2&amp;AZ143</f>
        <v>トヨタ自動車株式会社</v>
      </c>
      <c r="BC143" s="26" t="str">
        <f t="shared" ref="BC143:BE143" si="3592">BB$2&amp;BB143</f>
        <v>日本エネルギー総合システム株式会社</v>
      </c>
      <c r="BE143" s="26" t="str">
        <f t="shared" si="3592"/>
        <v>Upsolar　Japan株式会社</v>
      </c>
      <c r="BG143" s="26" t="str">
        <f t="shared" ref="BG143:BI143" si="3593">BF$2&amp;BF143</f>
        <v>合同会社Solax　Power　Network</v>
      </c>
      <c r="BI143" s="26" t="str">
        <f t="shared" si="3593"/>
        <v>株式会社リミックスポイント</v>
      </c>
      <c r="BK143" s="26" t="str">
        <f t="shared" ref="BK143:BM143" si="3594">BJ$2&amp;BJ143</f>
        <v>Sungrow　Japan株式会社</v>
      </c>
      <c r="BM143" s="26" t="str">
        <f t="shared" si="3594"/>
        <v>台湾プラスチックジャパンニューエナジー株式会社</v>
      </c>
      <c r="BO143" s="26" t="str">
        <f t="shared" ref="BO143" si="3595">BN$2&amp;BN143</f>
        <v>GoodWe　Japan株式会社</v>
      </c>
      <c r="BQ143" s="26" t="str">
        <f t="shared" ref="BQ143:BS143" si="3596">BP$2&amp;BP143</f>
        <v>株式会社VOLT</v>
      </c>
      <c r="BS143" s="38" t="str">
        <f t="shared" si="3596"/>
        <v/>
      </c>
      <c r="BU143" s="26" t="str">
        <f t="shared" ref="BU143" si="3597">BT$2&amp;BT143</f>
        <v/>
      </c>
      <c r="BW143" s="26" t="str">
        <f t="shared" ref="BW143" si="3598">BV$2&amp;BV143</f>
        <v/>
      </c>
      <c r="BY143" s="26" t="str">
        <f t="shared" ref="BY143" si="3599">BX$2&amp;BX143</f>
        <v/>
      </c>
      <c r="CA143" s="26" t="str">
        <f t="shared" ref="CA143" si="3600">BZ$2&amp;BZ143</f>
        <v/>
      </c>
      <c r="CC143" s="26" t="str">
        <f t="shared" ref="CC143" si="3601">CB$2&amp;CB143</f>
        <v/>
      </c>
    </row>
    <row r="144" spans="5:81" x14ac:dyDescent="0.55000000000000004">
      <c r="E144" s="26" t="str">
        <f t="shared" si="3315"/>
        <v>エリーパワー株式会社</v>
      </c>
      <c r="G144" s="26" t="str">
        <f t="shared" si="3315"/>
        <v>シャープ株式会社</v>
      </c>
      <c r="I144" s="26" t="str">
        <f t="shared" ref="I144" si="3602">H$2&amp;H144</f>
        <v>パナソニック株式会社</v>
      </c>
      <c r="K144" s="26" t="str">
        <f t="shared" ref="K144" si="3603">J$2&amp;J144</f>
        <v>京セラ株式会社</v>
      </c>
      <c r="M144" s="26" t="str">
        <f t="shared" ref="M144" si="3604">L$2&amp;L144</f>
        <v>ニチコン株式会社</v>
      </c>
      <c r="O144" s="26" t="str">
        <f t="shared" ref="O144:Q144" si="3605">N$2&amp;N144</f>
        <v>長州産業株式会社</v>
      </c>
      <c r="Q144" s="26" t="str">
        <f t="shared" si="3605"/>
        <v>住友電気工業株式会社</v>
      </c>
      <c r="S144" s="26" t="str">
        <f t="shared" ref="S144:U144" si="3606">R$2&amp;R144</f>
        <v>ダイヤゼブラ電機株式会社</v>
      </c>
      <c r="U144" s="26" t="str">
        <f t="shared" si="3606"/>
        <v>カナディアン・ソーラー・ジャパン株式会社</v>
      </c>
      <c r="W144" s="26" t="str">
        <f t="shared" ref="W144" si="3607">V$2&amp;V144</f>
        <v>サンテックパワージャパン株式会社</v>
      </c>
      <c r="Y144" s="26" t="str">
        <f t="shared" ref="Y144" si="3608">X$2&amp;X144</f>
        <v>ハンファジャパン株式会社</v>
      </c>
      <c r="AA144" s="26" t="str">
        <f t="shared" ref="AA144" si="3609">Z$2&amp;Z144</f>
        <v>株式会社Looop</v>
      </c>
      <c r="AC144" s="26" t="str">
        <f t="shared" ref="AC144:AE144" si="3610">AB$2&amp;AB144</f>
        <v>デルタ電子株式会社</v>
      </c>
      <c r="AE144" s="26" t="str">
        <f t="shared" si="3610"/>
        <v>スマートソーラー株式会社</v>
      </c>
      <c r="AG144" s="26" t="str">
        <f t="shared" ref="AG144" si="3611">AF$2&amp;AF144</f>
        <v>株式会社村田製作所</v>
      </c>
      <c r="AI144" s="26" t="str">
        <f t="shared" ref="AI144:AK144" si="3612">AH$2&amp;AH144</f>
        <v>株式会社NFブロッサムテクノロジーズ</v>
      </c>
      <c r="AK144" s="26" t="str">
        <f t="shared" si="3612"/>
        <v>オムロン　ソーシアルソリューションズ株式会社</v>
      </c>
      <c r="AM144" s="26" t="str">
        <f t="shared" ref="AM144" si="3613">AL$2&amp;AL144</f>
        <v>株式会社日本産業</v>
      </c>
      <c r="AO144" s="26" t="str">
        <f t="shared" ref="AO144:AQ144" si="3614">AN$2&amp;AN144</f>
        <v>株式会社サニックス</v>
      </c>
      <c r="AQ144" s="26" t="str">
        <f t="shared" si="3614"/>
        <v>華為技術日本株式会社</v>
      </c>
      <c r="AS144" s="26" t="str">
        <f t="shared" ref="AS144:AU144" si="3615">AR$2&amp;AR144</f>
        <v>荏原実業株式会社</v>
      </c>
      <c r="AU144" s="26" t="str">
        <f t="shared" si="3615"/>
        <v>株式会社エクソル</v>
      </c>
      <c r="AW144" s="26" t="str">
        <f t="shared" ref="AW144:AY144" si="3616">AV$2&amp;AV144</f>
        <v>オーデリック株式会社</v>
      </c>
      <c r="AY144" s="26" t="str">
        <f t="shared" si="3616"/>
        <v>合同会社DMM．com</v>
      </c>
      <c r="BA144" s="26" t="str">
        <f t="shared" ref="BA144" si="3617">AZ$2&amp;AZ144</f>
        <v>トヨタ自動車株式会社</v>
      </c>
      <c r="BC144" s="26" t="str">
        <f t="shared" ref="BC144:BE144" si="3618">BB$2&amp;BB144</f>
        <v>日本エネルギー総合システム株式会社</v>
      </c>
      <c r="BE144" s="26" t="str">
        <f t="shared" si="3618"/>
        <v>Upsolar　Japan株式会社</v>
      </c>
      <c r="BG144" s="26" t="str">
        <f t="shared" ref="BG144:BI144" si="3619">BF$2&amp;BF144</f>
        <v>合同会社Solax　Power　Network</v>
      </c>
      <c r="BI144" s="26" t="str">
        <f t="shared" si="3619"/>
        <v>株式会社リミックスポイント</v>
      </c>
      <c r="BK144" s="26" t="str">
        <f t="shared" ref="BK144:BM144" si="3620">BJ$2&amp;BJ144</f>
        <v>Sungrow　Japan株式会社</v>
      </c>
      <c r="BM144" s="26" t="str">
        <f t="shared" si="3620"/>
        <v>台湾プラスチックジャパンニューエナジー株式会社</v>
      </c>
      <c r="BO144" s="26" t="str">
        <f t="shared" ref="BO144" si="3621">BN$2&amp;BN144</f>
        <v>GoodWe　Japan株式会社</v>
      </c>
      <c r="BQ144" s="26" t="str">
        <f t="shared" ref="BQ144:BS144" si="3622">BP$2&amp;BP144</f>
        <v>株式会社VOLT</v>
      </c>
      <c r="BS144" s="38" t="str">
        <f t="shared" si="3622"/>
        <v/>
      </c>
      <c r="BU144" s="26" t="str">
        <f t="shared" ref="BU144" si="3623">BT$2&amp;BT144</f>
        <v/>
      </c>
      <c r="BW144" s="26" t="str">
        <f t="shared" ref="BW144" si="3624">BV$2&amp;BV144</f>
        <v/>
      </c>
      <c r="BY144" s="26" t="str">
        <f t="shared" ref="BY144" si="3625">BX$2&amp;BX144</f>
        <v/>
      </c>
      <c r="CA144" s="26" t="str">
        <f t="shared" ref="CA144" si="3626">BZ$2&amp;BZ144</f>
        <v/>
      </c>
      <c r="CC144" s="26" t="str">
        <f t="shared" ref="CC144" si="3627">CB$2&amp;CB144</f>
        <v/>
      </c>
    </row>
    <row r="145" spans="5:81" x14ac:dyDescent="0.55000000000000004">
      <c r="E145" s="26" t="str">
        <f t="shared" si="3315"/>
        <v>エリーパワー株式会社</v>
      </c>
      <c r="G145" s="26" t="str">
        <f t="shared" si="3315"/>
        <v>シャープ株式会社</v>
      </c>
      <c r="I145" s="26" t="str">
        <f t="shared" ref="I145" si="3628">H$2&amp;H145</f>
        <v>パナソニック株式会社</v>
      </c>
      <c r="K145" s="26" t="str">
        <f t="shared" ref="K145" si="3629">J$2&amp;J145</f>
        <v>京セラ株式会社</v>
      </c>
      <c r="M145" s="26" t="str">
        <f t="shared" ref="M145" si="3630">L$2&amp;L145</f>
        <v>ニチコン株式会社</v>
      </c>
      <c r="O145" s="26" t="str">
        <f t="shared" ref="O145:Q145" si="3631">N$2&amp;N145</f>
        <v>長州産業株式会社</v>
      </c>
      <c r="Q145" s="26" t="str">
        <f t="shared" si="3631"/>
        <v>住友電気工業株式会社</v>
      </c>
      <c r="S145" s="26" t="str">
        <f t="shared" ref="S145:U145" si="3632">R$2&amp;R145</f>
        <v>ダイヤゼブラ電機株式会社</v>
      </c>
      <c r="U145" s="26" t="str">
        <f t="shared" si="3632"/>
        <v>カナディアン・ソーラー・ジャパン株式会社</v>
      </c>
      <c r="W145" s="26" t="str">
        <f t="shared" ref="W145" si="3633">V$2&amp;V145</f>
        <v>サンテックパワージャパン株式会社</v>
      </c>
      <c r="Y145" s="26" t="str">
        <f t="shared" ref="Y145" si="3634">X$2&amp;X145</f>
        <v>ハンファジャパン株式会社</v>
      </c>
      <c r="AA145" s="26" t="str">
        <f t="shared" ref="AA145" si="3635">Z$2&amp;Z145</f>
        <v>株式会社Looop</v>
      </c>
      <c r="AC145" s="26" t="str">
        <f t="shared" ref="AC145:AE145" si="3636">AB$2&amp;AB145</f>
        <v>デルタ電子株式会社</v>
      </c>
      <c r="AE145" s="26" t="str">
        <f t="shared" si="3636"/>
        <v>スマートソーラー株式会社</v>
      </c>
      <c r="AG145" s="26" t="str">
        <f t="shared" ref="AG145" si="3637">AF$2&amp;AF145</f>
        <v>株式会社村田製作所</v>
      </c>
      <c r="AI145" s="26" t="str">
        <f t="shared" ref="AI145:AK145" si="3638">AH$2&amp;AH145</f>
        <v>株式会社NFブロッサムテクノロジーズ</v>
      </c>
      <c r="AK145" s="26" t="str">
        <f t="shared" si="3638"/>
        <v>オムロン　ソーシアルソリューションズ株式会社</v>
      </c>
      <c r="AM145" s="26" t="str">
        <f t="shared" ref="AM145" si="3639">AL$2&amp;AL145</f>
        <v>株式会社日本産業</v>
      </c>
      <c r="AO145" s="26" t="str">
        <f t="shared" ref="AO145:AQ145" si="3640">AN$2&amp;AN145</f>
        <v>株式会社サニックス</v>
      </c>
      <c r="AQ145" s="26" t="str">
        <f t="shared" si="3640"/>
        <v>華為技術日本株式会社</v>
      </c>
      <c r="AS145" s="26" t="str">
        <f t="shared" ref="AS145:AU145" si="3641">AR$2&amp;AR145</f>
        <v>荏原実業株式会社</v>
      </c>
      <c r="AU145" s="26" t="str">
        <f t="shared" si="3641"/>
        <v>株式会社エクソル</v>
      </c>
      <c r="AW145" s="26" t="str">
        <f t="shared" ref="AW145:AY145" si="3642">AV$2&amp;AV145</f>
        <v>オーデリック株式会社</v>
      </c>
      <c r="AY145" s="26" t="str">
        <f t="shared" si="3642"/>
        <v>合同会社DMM．com</v>
      </c>
      <c r="BA145" s="26" t="str">
        <f t="shared" ref="BA145" si="3643">AZ$2&amp;AZ145</f>
        <v>トヨタ自動車株式会社</v>
      </c>
      <c r="BC145" s="26" t="str">
        <f t="shared" ref="BC145:BE145" si="3644">BB$2&amp;BB145</f>
        <v>日本エネルギー総合システム株式会社</v>
      </c>
      <c r="BE145" s="26" t="str">
        <f t="shared" si="3644"/>
        <v>Upsolar　Japan株式会社</v>
      </c>
      <c r="BG145" s="26" t="str">
        <f t="shared" ref="BG145:BI145" si="3645">BF$2&amp;BF145</f>
        <v>合同会社Solax　Power　Network</v>
      </c>
      <c r="BI145" s="26" t="str">
        <f t="shared" si="3645"/>
        <v>株式会社リミックスポイント</v>
      </c>
      <c r="BK145" s="26" t="str">
        <f t="shared" ref="BK145:BM145" si="3646">BJ$2&amp;BJ145</f>
        <v>Sungrow　Japan株式会社</v>
      </c>
      <c r="BM145" s="26" t="str">
        <f t="shared" si="3646"/>
        <v>台湾プラスチックジャパンニューエナジー株式会社</v>
      </c>
      <c r="BO145" s="26" t="str">
        <f t="shared" ref="BO145" si="3647">BN$2&amp;BN145</f>
        <v>GoodWe　Japan株式会社</v>
      </c>
      <c r="BQ145" s="26" t="str">
        <f t="shared" ref="BQ145:BS145" si="3648">BP$2&amp;BP145</f>
        <v>株式会社VOLT</v>
      </c>
      <c r="BS145" s="38" t="str">
        <f t="shared" si="3648"/>
        <v/>
      </c>
      <c r="BU145" s="26" t="str">
        <f t="shared" ref="BU145" si="3649">BT$2&amp;BT145</f>
        <v/>
      </c>
      <c r="BW145" s="26" t="str">
        <f t="shared" ref="BW145" si="3650">BV$2&amp;BV145</f>
        <v/>
      </c>
      <c r="BY145" s="26" t="str">
        <f t="shared" ref="BY145" si="3651">BX$2&amp;BX145</f>
        <v/>
      </c>
      <c r="CA145" s="26" t="str">
        <f t="shared" ref="CA145" si="3652">BZ$2&amp;BZ145</f>
        <v/>
      </c>
      <c r="CC145" s="26" t="str">
        <f t="shared" ref="CC145" si="3653">CB$2&amp;CB145</f>
        <v/>
      </c>
    </row>
    <row r="146" spans="5:81" x14ac:dyDescent="0.55000000000000004">
      <c r="E146" s="26" t="str">
        <f t="shared" si="3315"/>
        <v>エリーパワー株式会社</v>
      </c>
      <c r="G146" s="26" t="str">
        <f t="shared" si="3315"/>
        <v>シャープ株式会社</v>
      </c>
      <c r="I146" s="26" t="str">
        <f t="shared" ref="I146" si="3654">H$2&amp;H146</f>
        <v>パナソニック株式会社</v>
      </c>
      <c r="K146" s="26" t="str">
        <f t="shared" ref="K146" si="3655">J$2&amp;J146</f>
        <v>京セラ株式会社</v>
      </c>
      <c r="M146" s="26" t="str">
        <f t="shared" ref="M146" si="3656">L$2&amp;L146</f>
        <v>ニチコン株式会社</v>
      </c>
      <c r="O146" s="26" t="str">
        <f t="shared" ref="O146:Q146" si="3657">N$2&amp;N146</f>
        <v>長州産業株式会社</v>
      </c>
      <c r="Q146" s="26" t="str">
        <f t="shared" si="3657"/>
        <v>住友電気工業株式会社</v>
      </c>
      <c r="S146" s="26" t="str">
        <f t="shared" ref="S146:U146" si="3658">R$2&amp;R146</f>
        <v>ダイヤゼブラ電機株式会社</v>
      </c>
      <c r="U146" s="26" t="str">
        <f t="shared" si="3658"/>
        <v>カナディアン・ソーラー・ジャパン株式会社</v>
      </c>
      <c r="W146" s="26" t="str">
        <f t="shared" ref="W146" si="3659">V$2&amp;V146</f>
        <v>サンテックパワージャパン株式会社</v>
      </c>
      <c r="Y146" s="26" t="str">
        <f t="shared" ref="Y146" si="3660">X$2&amp;X146</f>
        <v>ハンファジャパン株式会社</v>
      </c>
      <c r="AA146" s="26" t="str">
        <f t="shared" ref="AA146" si="3661">Z$2&amp;Z146</f>
        <v>株式会社Looop</v>
      </c>
      <c r="AC146" s="26" t="str">
        <f t="shared" ref="AC146:AE146" si="3662">AB$2&amp;AB146</f>
        <v>デルタ電子株式会社</v>
      </c>
      <c r="AE146" s="26" t="str">
        <f t="shared" si="3662"/>
        <v>スマートソーラー株式会社</v>
      </c>
      <c r="AG146" s="26" t="str">
        <f t="shared" ref="AG146" si="3663">AF$2&amp;AF146</f>
        <v>株式会社村田製作所</v>
      </c>
      <c r="AI146" s="26" t="str">
        <f t="shared" ref="AI146:AK146" si="3664">AH$2&amp;AH146</f>
        <v>株式会社NFブロッサムテクノロジーズ</v>
      </c>
      <c r="AK146" s="26" t="str">
        <f t="shared" si="3664"/>
        <v>オムロン　ソーシアルソリューションズ株式会社</v>
      </c>
      <c r="AM146" s="26" t="str">
        <f t="shared" ref="AM146" si="3665">AL$2&amp;AL146</f>
        <v>株式会社日本産業</v>
      </c>
      <c r="AO146" s="26" t="str">
        <f t="shared" ref="AO146:AQ146" si="3666">AN$2&amp;AN146</f>
        <v>株式会社サニックス</v>
      </c>
      <c r="AQ146" s="26" t="str">
        <f t="shared" si="3666"/>
        <v>華為技術日本株式会社</v>
      </c>
      <c r="AS146" s="26" t="str">
        <f t="shared" ref="AS146:AU146" si="3667">AR$2&amp;AR146</f>
        <v>荏原実業株式会社</v>
      </c>
      <c r="AU146" s="26" t="str">
        <f t="shared" si="3667"/>
        <v>株式会社エクソル</v>
      </c>
      <c r="AW146" s="26" t="str">
        <f t="shared" ref="AW146:AY146" si="3668">AV$2&amp;AV146</f>
        <v>オーデリック株式会社</v>
      </c>
      <c r="AY146" s="26" t="str">
        <f t="shared" si="3668"/>
        <v>合同会社DMM．com</v>
      </c>
      <c r="BA146" s="26" t="str">
        <f t="shared" ref="BA146" si="3669">AZ$2&amp;AZ146</f>
        <v>トヨタ自動車株式会社</v>
      </c>
      <c r="BC146" s="26" t="str">
        <f t="shared" ref="BC146:BE146" si="3670">BB$2&amp;BB146</f>
        <v>日本エネルギー総合システム株式会社</v>
      </c>
      <c r="BE146" s="26" t="str">
        <f t="shared" si="3670"/>
        <v>Upsolar　Japan株式会社</v>
      </c>
      <c r="BG146" s="26" t="str">
        <f t="shared" ref="BG146:BI146" si="3671">BF$2&amp;BF146</f>
        <v>合同会社Solax　Power　Network</v>
      </c>
      <c r="BI146" s="26" t="str">
        <f t="shared" si="3671"/>
        <v>株式会社リミックスポイント</v>
      </c>
      <c r="BK146" s="26" t="str">
        <f t="shared" ref="BK146:BM146" si="3672">BJ$2&amp;BJ146</f>
        <v>Sungrow　Japan株式会社</v>
      </c>
      <c r="BM146" s="26" t="str">
        <f t="shared" si="3672"/>
        <v>台湾プラスチックジャパンニューエナジー株式会社</v>
      </c>
      <c r="BO146" s="26" t="str">
        <f t="shared" ref="BO146" si="3673">BN$2&amp;BN146</f>
        <v>GoodWe　Japan株式会社</v>
      </c>
      <c r="BQ146" s="26" t="str">
        <f t="shared" ref="BQ146:BS146" si="3674">BP$2&amp;BP146</f>
        <v>株式会社VOLT</v>
      </c>
      <c r="BS146" s="38" t="str">
        <f t="shared" si="3674"/>
        <v/>
      </c>
      <c r="BU146" s="26" t="str">
        <f t="shared" ref="BU146" si="3675">BT$2&amp;BT146</f>
        <v/>
      </c>
      <c r="BW146" s="26" t="str">
        <f t="shared" ref="BW146" si="3676">BV$2&amp;BV146</f>
        <v/>
      </c>
      <c r="BY146" s="26" t="str">
        <f t="shared" ref="BY146" si="3677">BX$2&amp;BX146</f>
        <v/>
      </c>
      <c r="CA146" s="26" t="str">
        <f t="shared" ref="CA146" si="3678">BZ$2&amp;BZ146</f>
        <v/>
      </c>
      <c r="CC146" s="26" t="str">
        <f t="shared" ref="CC146" si="3679">CB$2&amp;CB146</f>
        <v/>
      </c>
    </row>
    <row r="147" spans="5:81" x14ac:dyDescent="0.55000000000000004">
      <c r="E147" s="26" t="str">
        <f t="shared" si="3315"/>
        <v>エリーパワー株式会社</v>
      </c>
      <c r="G147" s="26" t="str">
        <f t="shared" si="3315"/>
        <v>シャープ株式会社</v>
      </c>
      <c r="I147" s="26" t="str">
        <f t="shared" ref="I147" si="3680">H$2&amp;H147</f>
        <v>パナソニック株式会社</v>
      </c>
      <c r="K147" s="26" t="str">
        <f t="shared" ref="K147" si="3681">J$2&amp;J147</f>
        <v>京セラ株式会社</v>
      </c>
      <c r="M147" s="26" t="str">
        <f t="shared" ref="M147" si="3682">L$2&amp;L147</f>
        <v>ニチコン株式会社</v>
      </c>
      <c r="O147" s="26" t="str">
        <f t="shared" ref="O147:Q147" si="3683">N$2&amp;N147</f>
        <v>長州産業株式会社</v>
      </c>
      <c r="Q147" s="26" t="str">
        <f t="shared" si="3683"/>
        <v>住友電気工業株式会社</v>
      </c>
      <c r="S147" s="26" t="str">
        <f t="shared" ref="S147:U147" si="3684">R$2&amp;R147</f>
        <v>ダイヤゼブラ電機株式会社</v>
      </c>
      <c r="U147" s="26" t="str">
        <f t="shared" si="3684"/>
        <v>カナディアン・ソーラー・ジャパン株式会社</v>
      </c>
      <c r="W147" s="26" t="str">
        <f t="shared" ref="W147" si="3685">V$2&amp;V147</f>
        <v>サンテックパワージャパン株式会社</v>
      </c>
      <c r="Y147" s="26" t="str">
        <f t="shared" ref="Y147" si="3686">X$2&amp;X147</f>
        <v>ハンファジャパン株式会社</v>
      </c>
      <c r="AA147" s="26" t="str">
        <f t="shared" ref="AA147" si="3687">Z$2&amp;Z147</f>
        <v>株式会社Looop</v>
      </c>
      <c r="AC147" s="26" t="str">
        <f t="shared" ref="AC147:AE147" si="3688">AB$2&amp;AB147</f>
        <v>デルタ電子株式会社</v>
      </c>
      <c r="AE147" s="26" t="str">
        <f t="shared" si="3688"/>
        <v>スマートソーラー株式会社</v>
      </c>
      <c r="AG147" s="26" t="str">
        <f t="shared" ref="AG147" si="3689">AF$2&amp;AF147</f>
        <v>株式会社村田製作所</v>
      </c>
      <c r="AI147" s="26" t="str">
        <f t="shared" ref="AI147:AK147" si="3690">AH$2&amp;AH147</f>
        <v>株式会社NFブロッサムテクノロジーズ</v>
      </c>
      <c r="AK147" s="26" t="str">
        <f t="shared" si="3690"/>
        <v>オムロン　ソーシアルソリューションズ株式会社</v>
      </c>
      <c r="AM147" s="26" t="str">
        <f t="shared" ref="AM147" si="3691">AL$2&amp;AL147</f>
        <v>株式会社日本産業</v>
      </c>
      <c r="AO147" s="26" t="str">
        <f t="shared" ref="AO147:AQ147" si="3692">AN$2&amp;AN147</f>
        <v>株式会社サニックス</v>
      </c>
      <c r="AQ147" s="26" t="str">
        <f t="shared" si="3692"/>
        <v>華為技術日本株式会社</v>
      </c>
      <c r="AS147" s="26" t="str">
        <f t="shared" ref="AS147:AU147" si="3693">AR$2&amp;AR147</f>
        <v>荏原実業株式会社</v>
      </c>
      <c r="AU147" s="26" t="str">
        <f t="shared" si="3693"/>
        <v>株式会社エクソル</v>
      </c>
      <c r="AW147" s="26" t="str">
        <f t="shared" ref="AW147:AY147" si="3694">AV$2&amp;AV147</f>
        <v>オーデリック株式会社</v>
      </c>
      <c r="AY147" s="26" t="str">
        <f t="shared" si="3694"/>
        <v>合同会社DMM．com</v>
      </c>
      <c r="BA147" s="26" t="str">
        <f t="shared" ref="BA147" si="3695">AZ$2&amp;AZ147</f>
        <v>トヨタ自動車株式会社</v>
      </c>
      <c r="BC147" s="26" t="str">
        <f t="shared" ref="BC147:BE147" si="3696">BB$2&amp;BB147</f>
        <v>日本エネルギー総合システム株式会社</v>
      </c>
      <c r="BE147" s="26" t="str">
        <f t="shared" si="3696"/>
        <v>Upsolar　Japan株式会社</v>
      </c>
      <c r="BG147" s="26" t="str">
        <f t="shared" ref="BG147:BI147" si="3697">BF$2&amp;BF147</f>
        <v>合同会社Solax　Power　Network</v>
      </c>
      <c r="BI147" s="26" t="str">
        <f t="shared" si="3697"/>
        <v>株式会社リミックスポイント</v>
      </c>
      <c r="BK147" s="26" t="str">
        <f t="shared" ref="BK147:BM147" si="3698">BJ$2&amp;BJ147</f>
        <v>Sungrow　Japan株式会社</v>
      </c>
      <c r="BM147" s="26" t="str">
        <f t="shared" si="3698"/>
        <v>台湾プラスチックジャパンニューエナジー株式会社</v>
      </c>
      <c r="BO147" s="26" t="str">
        <f t="shared" ref="BO147" si="3699">BN$2&amp;BN147</f>
        <v>GoodWe　Japan株式会社</v>
      </c>
      <c r="BQ147" s="26" t="str">
        <f t="shared" ref="BQ147:BS147" si="3700">BP$2&amp;BP147</f>
        <v>株式会社VOLT</v>
      </c>
      <c r="BS147" s="38" t="str">
        <f t="shared" si="3700"/>
        <v/>
      </c>
      <c r="BU147" s="26" t="str">
        <f t="shared" ref="BU147" si="3701">BT$2&amp;BT147</f>
        <v/>
      </c>
      <c r="BW147" s="26" t="str">
        <f t="shared" ref="BW147" si="3702">BV$2&amp;BV147</f>
        <v/>
      </c>
      <c r="BY147" s="26" t="str">
        <f t="shared" ref="BY147" si="3703">BX$2&amp;BX147</f>
        <v/>
      </c>
      <c r="CA147" s="26" t="str">
        <f t="shared" ref="CA147" si="3704">BZ$2&amp;BZ147</f>
        <v/>
      </c>
      <c r="CC147" s="26" t="str">
        <f t="shared" ref="CC147" si="3705">CB$2&amp;CB147</f>
        <v/>
      </c>
    </row>
    <row r="148" spans="5:81" x14ac:dyDescent="0.55000000000000004">
      <c r="E148" s="26" t="str">
        <f t="shared" si="3315"/>
        <v>エリーパワー株式会社</v>
      </c>
      <c r="G148" s="26" t="str">
        <f t="shared" si="3315"/>
        <v>シャープ株式会社</v>
      </c>
      <c r="I148" s="26" t="str">
        <f t="shared" ref="I148" si="3706">H$2&amp;H148</f>
        <v>パナソニック株式会社</v>
      </c>
      <c r="K148" s="26" t="str">
        <f t="shared" ref="K148" si="3707">J$2&amp;J148</f>
        <v>京セラ株式会社</v>
      </c>
      <c r="M148" s="26" t="str">
        <f t="shared" ref="M148" si="3708">L$2&amp;L148</f>
        <v>ニチコン株式会社</v>
      </c>
      <c r="O148" s="26" t="str">
        <f t="shared" ref="O148:Q148" si="3709">N$2&amp;N148</f>
        <v>長州産業株式会社</v>
      </c>
      <c r="Q148" s="26" t="str">
        <f t="shared" si="3709"/>
        <v>住友電気工業株式会社</v>
      </c>
      <c r="S148" s="26" t="str">
        <f t="shared" ref="S148:U148" si="3710">R$2&amp;R148</f>
        <v>ダイヤゼブラ電機株式会社</v>
      </c>
      <c r="U148" s="26" t="str">
        <f t="shared" si="3710"/>
        <v>カナディアン・ソーラー・ジャパン株式会社</v>
      </c>
      <c r="W148" s="26" t="str">
        <f t="shared" ref="W148" si="3711">V$2&amp;V148</f>
        <v>サンテックパワージャパン株式会社</v>
      </c>
      <c r="Y148" s="26" t="str">
        <f t="shared" ref="Y148" si="3712">X$2&amp;X148</f>
        <v>ハンファジャパン株式会社</v>
      </c>
      <c r="AA148" s="26" t="str">
        <f t="shared" ref="AA148" si="3713">Z$2&amp;Z148</f>
        <v>株式会社Looop</v>
      </c>
      <c r="AC148" s="26" t="str">
        <f t="shared" ref="AC148:AE148" si="3714">AB$2&amp;AB148</f>
        <v>デルタ電子株式会社</v>
      </c>
      <c r="AE148" s="26" t="str">
        <f t="shared" si="3714"/>
        <v>スマートソーラー株式会社</v>
      </c>
      <c r="AG148" s="26" t="str">
        <f t="shared" ref="AG148" si="3715">AF$2&amp;AF148</f>
        <v>株式会社村田製作所</v>
      </c>
      <c r="AI148" s="26" t="str">
        <f t="shared" ref="AI148:AK148" si="3716">AH$2&amp;AH148</f>
        <v>株式会社NFブロッサムテクノロジーズ</v>
      </c>
      <c r="AK148" s="26" t="str">
        <f t="shared" si="3716"/>
        <v>オムロン　ソーシアルソリューションズ株式会社</v>
      </c>
      <c r="AM148" s="26" t="str">
        <f t="shared" ref="AM148" si="3717">AL$2&amp;AL148</f>
        <v>株式会社日本産業</v>
      </c>
      <c r="AO148" s="26" t="str">
        <f t="shared" ref="AO148:AQ148" si="3718">AN$2&amp;AN148</f>
        <v>株式会社サニックス</v>
      </c>
      <c r="AQ148" s="26" t="str">
        <f t="shared" si="3718"/>
        <v>華為技術日本株式会社</v>
      </c>
      <c r="AS148" s="26" t="str">
        <f t="shared" ref="AS148:AU148" si="3719">AR$2&amp;AR148</f>
        <v>荏原実業株式会社</v>
      </c>
      <c r="AU148" s="26" t="str">
        <f t="shared" si="3719"/>
        <v>株式会社エクソル</v>
      </c>
      <c r="AW148" s="26" t="str">
        <f t="shared" ref="AW148:AY148" si="3720">AV$2&amp;AV148</f>
        <v>オーデリック株式会社</v>
      </c>
      <c r="AY148" s="26" t="str">
        <f t="shared" si="3720"/>
        <v>合同会社DMM．com</v>
      </c>
      <c r="BA148" s="26" t="str">
        <f t="shared" ref="BA148" si="3721">AZ$2&amp;AZ148</f>
        <v>トヨタ自動車株式会社</v>
      </c>
      <c r="BC148" s="26" t="str">
        <f t="shared" ref="BC148:BE148" si="3722">BB$2&amp;BB148</f>
        <v>日本エネルギー総合システム株式会社</v>
      </c>
      <c r="BE148" s="26" t="str">
        <f t="shared" si="3722"/>
        <v>Upsolar　Japan株式会社</v>
      </c>
      <c r="BG148" s="26" t="str">
        <f t="shared" ref="BG148:BI148" si="3723">BF$2&amp;BF148</f>
        <v>合同会社Solax　Power　Network</v>
      </c>
      <c r="BI148" s="26" t="str">
        <f t="shared" si="3723"/>
        <v>株式会社リミックスポイント</v>
      </c>
      <c r="BK148" s="26" t="str">
        <f t="shared" ref="BK148:BM148" si="3724">BJ$2&amp;BJ148</f>
        <v>Sungrow　Japan株式会社</v>
      </c>
      <c r="BM148" s="26" t="str">
        <f t="shared" si="3724"/>
        <v>台湾プラスチックジャパンニューエナジー株式会社</v>
      </c>
      <c r="BO148" s="26" t="str">
        <f t="shared" ref="BO148" si="3725">BN$2&amp;BN148</f>
        <v>GoodWe　Japan株式会社</v>
      </c>
      <c r="BQ148" s="26" t="str">
        <f t="shared" ref="BQ148:BS148" si="3726">BP$2&amp;BP148</f>
        <v>株式会社VOLT</v>
      </c>
      <c r="BS148" s="38" t="str">
        <f t="shared" si="3726"/>
        <v/>
      </c>
      <c r="BU148" s="26" t="str">
        <f t="shared" ref="BU148" si="3727">BT$2&amp;BT148</f>
        <v/>
      </c>
      <c r="BW148" s="26" t="str">
        <f t="shared" ref="BW148" si="3728">BV$2&amp;BV148</f>
        <v/>
      </c>
      <c r="BY148" s="26" t="str">
        <f t="shared" ref="BY148" si="3729">BX$2&amp;BX148</f>
        <v/>
      </c>
      <c r="CA148" s="26" t="str">
        <f t="shared" ref="CA148" si="3730">BZ$2&amp;BZ148</f>
        <v/>
      </c>
      <c r="CC148" s="26" t="str">
        <f t="shared" ref="CC148" si="3731">CB$2&amp;CB148</f>
        <v/>
      </c>
    </row>
    <row r="149" spans="5:81" x14ac:dyDescent="0.55000000000000004">
      <c r="E149" s="26" t="str">
        <f t="shared" si="3315"/>
        <v>エリーパワー株式会社</v>
      </c>
      <c r="G149" s="26" t="str">
        <f t="shared" si="3315"/>
        <v>シャープ株式会社</v>
      </c>
      <c r="I149" s="26" t="str">
        <f t="shared" ref="I149" si="3732">H$2&amp;H149</f>
        <v>パナソニック株式会社</v>
      </c>
      <c r="K149" s="26" t="str">
        <f t="shared" ref="K149" si="3733">J$2&amp;J149</f>
        <v>京セラ株式会社</v>
      </c>
      <c r="M149" s="26" t="str">
        <f t="shared" ref="M149" si="3734">L$2&amp;L149</f>
        <v>ニチコン株式会社</v>
      </c>
      <c r="O149" s="26" t="str">
        <f t="shared" ref="O149:Q149" si="3735">N$2&amp;N149</f>
        <v>長州産業株式会社</v>
      </c>
      <c r="Q149" s="26" t="str">
        <f t="shared" si="3735"/>
        <v>住友電気工業株式会社</v>
      </c>
      <c r="S149" s="26" t="str">
        <f t="shared" ref="S149:U149" si="3736">R$2&amp;R149</f>
        <v>ダイヤゼブラ電機株式会社</v>
      </c>
      <c r="U149" s="26" t="str">
        <f t="shared" si="3736"/>
        <v>カナディアン・ソーラー・ジャパン株式会社</v>
      </c>
      <c r="W149" s="26" t="str">
        <f t="shared" ref="W149" si="3737">V$2&amp;V149</f>
        <v>サンテックパワージャパン株式会社</v>
      </c>
      <c r="Y149" s="26" t="str">
        <f t="shared" ref="Y149" si="3738">X$2&amp;X149</f>
        <v>ハンファジャパン株式会社</v>
      </c>
      <c r="AA149" s="26" t="str">
        <f t="shared" ref="AA149" si="3739">Z$2&amp;Z149</f>
        <v>株式会社Looop</v>
      </c>
      <c r="AC149" s="26" t="str">
        <f t="shared" ref="AC149:AE149" si="3740">AB$2&amp;AB149</f>
        <v>デルタ電子株式会社</v>
      </c>
      <c r="AE149" s="26" t="str">
        <f t="shared" si="3740"/>
        <v>スマートソーラー株式会社</v>
      </c>
      <c r="AG149" s="26" t="str">
        <f t="shared" ref="AG149" si="3741">AF$2&amp;AF149</f>
        <v>株式会社村田製作所</v>
      </c>
      <c r="AI149" s="26" t="str">
        <f t="shared" ref="AI149:AK149" si="3742">AH$2&amp;AH149</f>
        <v>株式会社NFブロッサムテクノロジーズ</v>
      </c>
      <c r="AK149" s="26" t="str">
        <f t="shared" si="3742"/>
        <v>オムロン　ソーシアルソリューションズ株式会社</v>
      </c>
      <c r="AM149" s="26" t="str">
        <f t="shared" ref="AM149" si="3743">AL$2&amp;AL149</f>
        <v>株式会社日本産業</v>
      </c>
      <c r="AO149" s="26" t="str">
        <f t="shared" ref="AO149:AQ149" si="3744">AN$2&amp;AN149</f>
        <v>株式会社サニックス</v>
      </c>
      <c r="AQ149" s="26" t="str">
        <f t="shared" si="3744"/>
        <v>華為技術日本株式会社</v>
      </c>
      <c r="AS149" s="26" t="str">
        <f t="shared" ref="AS149:AU149" si="3745">AR$2&amp;AR149</f>
        <v>荏原実業株式会社</v>
      </c>
      <c r="AU149" s="26" t="str">
        <f t="shared" si="3745"/>
        <v>株式会社エクソル</v>
      </c>
      <c r="AW149" s="26" t="str">
        <f t="shared" ref="AW149:AY149" si="3746">AV$2&amp;AV149</f>
        <v>オーデリック株式会社</v>
      </c>
      <c r="AY149" s="26" t="str">
        <f t="shared" si="3746"/>
        <v>合同会社DMM．com</v>
      </c>
      <c r="BA149" s="26" t="str">
        <f t="shared" ref="BA149" si="3747">AZ$2&amp;AZ149</f>
        <v>トヨタ自動車株式会社</v>
      </c>
      <c r="BC149" s="26" t="str">
        <f t="shared" ref="BC149:BE149" si="3748">BB$2&amp;BB149</f>
        <v>日本エネルギー総合システム株式会社</v>
      </c>
      <c r="BE149" s="26" t="str">
        <f t="shared" si="3748"/>
        <v>Upsolar　Japan株式会社</v>
      </c>
      <c r="BG149" s="26" t="str">
        <f t="shared" ref="BG149:BI149" si="3749">BF$2&amp;BF149</f>
        <v>合同会社Solax　Power　Network</v>
      </c>
      <c r="BI149" s="26" t="str">
        <f t="shared" si="3749"/>
        <v>株式会社リミックスポイント</v>
      </c>
      <c r="BK149" s="26" t="str">
        <f t="shared" ref="BK149:BM149" si="3750">BJ$2&amp;BJ149</f>
        <v>Sungrow　Japan株式会社</v>
      </c>
      <c r="BM149" s="26" t="str">
        <f t="shared" si="3750"/>
        <v>台湾プラスチックジャパンニューエナジー株式会社</v>
      </c>
      <c r="BO149" s="26" t="str">
        <f t="shared" ref="BO149" si="3751">BN$2&amp;BN149</f>
        <v>GoodWe　Japan株式会社</v>
      </c>
      <c r="BQ149" s="26" t="str">
        <f t="shared" ref="BQ149:BS149" si="3752">BP$2&amp;BP149</f>
        <v>株式会社VOLT</v>
      </c>
      <c r="BS149" s="38" t="str">
        <f t="shared" si="3752"/>
        <v/>
      </c>
      <c r="BU149" s="26" t="str">
        <f t="shared" ref="BU149" si="3753">BT$2&amp;BT149</f>
        <v/>
      </c>
      <c r="BW149" s="26" t="str">
        <f t="shared" ref="BW149" si="3754">BV$2&amp;BV149</f>
        <v/>
      </c>
      <c r="BY149" s="26" t="str">
        <f t="shared" ref="BY149" si="3755">BX$2&amp;BX149</f>
        <v/>
      </c>
      <c r="CA149" s="26" t="str">
        <f t="shared" ref="CA149" si="3756">BZ$2&amp;BZ149</f>
        <v/>
      </c>
      <c r="CC149" s="26" t="str">
        <f t="shared" ref="CC149" si="3757">CB$2&amp;CB149</f>
        <v/>
      </c>
    </row>
    <row r="150" spans="5:81" x14ac:dyDescent="0.55000000000000004">
      <c r="E150" s="26" t="str">
        <f t="shared" si="3315"/>
        <v>エリーパワー株式会社</v>
      </c>
      <c r="G150" s="26" t="str">
        <f t="shared" si="3315"/>
        <v>シャープ株式会社</v>
      </c>
      <c r="I150" s="26" t="str">
        <f t="shared" ref="I150" si="3758">H$2&amp;H150</f>
        <v>パナソニック株式会社</v>
      </c>
      <c r="K150" s="26" t="str">
        <f t="shared" ref="K150" si="3759">J$2&amp;J150</f>
        <v>京セラ株式会社</v>
      </c>
      <c r="M150" s="26" t="str">
        <f t="shared" ref="M150" si="3760">L$2&amp;L150</f>
        <v>ニチコン株式会社</v>
      </c>
      <c r="O150" s="26" t="str">
        <f t="shared" ref="O150:Q150" si="3761">N$2&amp;N150</f>
        <v>長州産業株式会社</v>
      </c>
      <c r="Q150" s="26" t="str">
        <f t="shared" si="3761"/>
        <v>住友電気工業株式会社</v>
      </c>
      <c r="S150" s="26" t="str">
        <f t="shared" ref="S150:U150" si="3762">R$2&amp;R150</f>
        <v>ダイヤゼブラ電機株式会社</v>
      </c>
      <c r="U150" s="26" t="str">
        <f t="shared" si="3762"/>
        <v>カナディアン・ソーラー・ジャパン株式会社</v>
      </c>
      <c r="W150" s="26" t="str">
        <f t="shared" ref="W150" si="3763">V$2&amp;V150</f>
        <v>サンテックパワージャパン株式会社</v>
      </c>
      <c r="Y150" s="26" t="str">
        <f t="shared" ref="Y150" si="3764">X$2&amp;X150</f>
        <v>ハンファジャパン株式会社</v>
      </c>
      <c r="AA150" s="26" t="str">
        <f t="shared" ref="AA150" si="3765">Z$2&amp;Z150</f>
        <v>株式会社Looop</v>
      </c>
      <c r="AC150" s="26" t="str">
        <f t="shared" ref="AC150:AE150" si="3766">AB$2&amp;AB150</f>
        <v>デルタ電子株式会社</v>
      </c>
      <c r="AE150" s="26" t="str">
        <f t="shared" si="3766"/>
        <v>スマートソーラー株式会社</v>
      </c>
      <c r="AG150" s="26" t="str">
        <f t="shared" ref="AG150" si="3767">AF$2&amp;AF150</f>
        <v>株式会社村田製作所</v>
      </c>
      <c r="AI150" s="26" t="str">
        <f t="shared" ref="AI150:AK150" si="3768">AH$2&amp;AH150</f>
        <v>株式会社NFブロッサムテクノロジーズ</v>
      </c>
      <c r="AK150" s="26" t="str">
        <f t="shared" si="3768"/>
        <v>オムロン　ソーシアルソリューションズ株式会社</v>
      </c>
      <c r="AM150" s="26" t="str">
        <f t="shared" ref="AM150" si="3769">AL$2&amp;AL150</f>
        <v>株式会社日本産業</v>
      </c>
      <c r="AO150" s="26" t="str">
        <f t="shared" ref="AO150:AQ150" si="3770">AN$2&amp;AN150</f>
        <v>株式会社サニックス</v>
      </c>
      <c r="AQ150" s="26" t="str">
        <f t="shared" si="3770"/>
        <v>華為技術日本株式会社</v>
      </c>
      <c r="AS150" s="26" t="str">
        <f t="shared" ref="AS150:AU150" si="3771">AR$2&amp;AR150</f>
        <v>荏原実業株式会社</v>
      </c>
      <c r="AU150" s="26" t="str">
        <f t="shared" si="3771"/>
        <v>株式会社エクソル</v>
      </c>
      <c r="AW150" s="26" t="str">
        <f t="shared" ref="AW150:AY150" si="3772">AV$2&amp;AV150</f>
        <v>オーデリック株式会社</v>
      </c>
      <c r="AY150" s="26" t="str">
        <f t="shared" si="3772"/>
        <v>合同会社DMM．com</v>
      </c>
      <c r="BA150" s="26" t="str">
        <f t="shared" ref="BA150" si="3773">AZ$2&amp;AZ150</f>
        <v>トヨタ自動車株式会社</v>
      </c>
      <c r="BC150" s="26" t="str">
        <f t="shared" ref="BC150:BE150" si="3774">BB$2&amp;BB150</f>
        <v>日本エネルギー総合システム株式会社</v>
      </c>
      <c r="BE150" s="26" t="str">
        <f t="shared" si="3774"/>
        <v>Upsolar　Japan株式会社</v>
      </c>
      <c r="BG150" s="26" t="str">
        <f t="shared" ref="BG150:BI150" si="3775">BF$2&amp;BF150</f>
        <v>合同会社Solax　Power　Network</v>
      </c>
      <c r="BI150" s="26" t="str">
        <f t="shared" si="3775"/>
        <v>株式会社リミックスポイント</v>
      </c>
      <c r="BK150" s="26" t="str">
        <f t="shared" ref="BK150:BM150" si="3776">BJ$2&amp;BJ150</f>
        <v>Sungrow　Japan株式会社</v>
      </c>
      <c r="BM150" s="26" t="str">
        <f t="shared" si="3776"/>
        <v>台湾プラスチックジャパンニューエナジー株式会社</v>
      </c>
      <c r="BO150" s="26" t="str">
        <f t="shared" ref="BO150" si="3777">BN$2&amp;BN150</f>
        <v>GoodWe　Japan株式会社</v>
      </c>
      <c r="BQ150" s="26" t="str">
        <f t="shared" ref="BQ150:BS150" si="3778">BP$2&amp;BP150</f>
        <v>株式会社VOLT</v>
      </c>
      <c r="BS150" s="38" t="str">
        <f t="shared" si="3778"/>
        <v/>
      </c>
      <c r="BU150" s="26" t="str">
        <f t="shared" ref="BU150" si="3779">BT$2&amp;BT150</f>
        <v/>
      </c>
      <c r="BW150" s="26" t="str">
        <f t="shared" ref="BW150" si="3780">BV$2&amp;BV150</f>
        <v/>
      </c>
      <c r="BY150" s="26" t="str">
        <f t="shared" ref="BY150" si="3781">BX$2&amp;BX150</f>
        <v/>
      </c>
      <c r="CA150" s="26" t="str">
        <f t="shared" ref="CA150" si="3782">BZ$2&amp;BZ150</f>
        <v/>
      </c>
      <c r="CC150" s="26" t="str">
        <f t="shared" ref="CC150" si="3783">CB$2&amp;CB150</f>
        <v/>
      </c>
    </row>
    <row r="151" spans="5:81" x14ac:dyDescent="0.55000000000000004">
      <c r="E151" s="26" t="str">
        <f t="shared" si="3315"/>
        <v>エリーパワー株式会社</v>
      </c>
      <c r="G151" s="26" t="str">
        <f t="shared" si="3315"/>
        <v>シャープ株式会社</v>
      </c>
      <c r="I151" s="26" t="str">
        <f t="shared" ref="I151" si="3784">H$2&amp;H151</f>
        <v>パナソニック株式会社</v>
      </c>
      <c r="K151" s="26" t="str">
        <f t="shared" ref="K151" si="3785">J$2&amp;J151</f>
        <v>京セラ株式会社</v>
      </c>
      <c r="M151" s="26" t="str">
        <f t="shared" ref="M151" si="3786">L$2&amp;L151</f>
        <v>ニチコン株式会社</v>
      </c>
      <c r="O151" s="26" t="str">
        <f t="shared" ref="O151:Q151" si="3787">N$2&amp;N151</f>
        <v>長州産業株式会社</v>
      </c>
      <c r="Q151" s="26" t="str">
        <f t="shared" si="3787"/>
        <v>住友電気工業株式会社</v>
      </c>
      <c r="S151" s="26" t="str">
        <f t="shared" ref="S151:U151" si="3788">R$2&amp;R151</f>
        <v>ダイヤゼブラ電機株式会社</v>
      </c>
      <c r="U151" s="26" t="str">
        <f t="shared" si="3788"/>
        <v>カナディアン・ソーラー・ジャパン株式会社</v>
      </c>
      <c r="W151" s="26" t="str">
        <f t="shared" ref="W151" si="3789">V$2&amp;V151</f>
        <v>サンテックパワージャパン株式会社</v>
      </c>
      <c r="Y151" s="26" t="str">
        <f t="shared" ref="Y151" si="3790">X$2&amp;X151</f>
        <v>ハンファジャパン株式会社</v>
      </c>
      <c r="AA151" s="26" t="str">
        <f t="shared" ref="AA151" si="3791">Z$2&amp;Z151</f>
        <v>株式会社Looop</v>
      </c>
      <c r="AC151" s="26" t="str">
        <f t="shared" ref="AC151:AE151" si="3792">AB$2&amp;AB151</f>
        <v>デルタ電子株式会社</v>
      </c>
      <c r="AE151" s="26" t="str">
        <f t="shared" si="3792"/>
        <v>スマートソーラー株式会社</v>
      </c>
      <c r="AG151" s="26" t="str">
        <f t="shared" ref="AG151" si="3793">AF$2&amp;AF151</f>
        <v>株式会社村田製作所</v>
      </c>
      <c r="AI151" s="26" t="str">
        <f t="shared" ref="AI151:AK151" si="3794">AH$2&amp;AH151</f>
        <v>株式会社NFブロッサムテクノロジーズ</v>
      </c>
      <c r="AK151" s="26" t="str">
        <f t="shared" si="3794"/>
        <v>オムロン　ソーシアルソリューションズ株式会社</v>
      </c>
      <c r="AM151" s="26" t="str">
        <f t="shared" ref="AM151" si="3795">AL$2&amp;AL151</f>
        <v>株式会社日本産業</v>
      </c>
      <c r="AO151" s="26" t="str">
        <f t="shared" ref="AO151:AQ151" si="3796">AN$2&amp;AN151</f>
        <v>株式会社サニックス</v>
      </c>
      <c r="AQ151" s="26" t="str">
        <f t="shared" si="3796"/>
        <v>華為技術日本株式会社</v>
      </c>
      <c r="AS151" s="26" t="str">
        <f t="shared" ref="AS151:AU151" si="3797">AR$2&amp;AR151</f>
        <v>荏原実業株式会社</v>
      </c>
      <c r="AU151" s="26" t="str">
        <f t="shared" si="3797"/>
        <v>株式会社エクソル</v>
      </c>
      <c r="AW151" s="26" t="str">
        <f t="shared" ref="AW151:AY151" si="3798">AV$2&amp;AV151</f>
        <v>オーデリック株式会社</v>
      </c>
      <c r="AY151" s="26" t="str">
        <f t="shared" si="3798"/>
        <v>合同会社DMM．com</v>
      </c>
      <c r="BA151" s="26" t="str">
        <f t="shared" ref="BA151" si="3799">AZ$2&amp;AZ151</f>
        <v>トヨタ自動車株式会社</v>
      </c>
      <c r="BC151" s="26" t="str">
        <f t="shared" ref="BC151:BE151" si="3800">BB$2&amp;BB151</f>
        <v>日本エネルギー総合システム株式会社</v>
      </c>
      <c r="BE151" s="26" t="str">
        <f t="shared" si="3800"/>
        <v>Upsolar　Japan株式会社</v>
      </c>
      <c r="BG151" s="26" t="str">
        <f t="shared" ref="BG151:BI151" si="3801">BF$2&amp;BF151</f>
        <v>合同会社Solax　Power　Network</v>
      </c>
      <c r="BI151" s="26" t="str">
        <f t="shared" si="3801"/>
        <v>株式会社リミックスポイント</v>
      </c>
      <c r="BK151" s="26" t="str">
        <f t="shared" ref="BK151:BM151" si="3802">BJ$2&amp;BJ151</f>
        <v>Sungrow　Japan株式会社</v>
      </c>
      <c r="BM151" s="26" t="str">
        <f t="shared" si="3802"/>
        <v>台湾プラスチックジャパンニューエナジー株式会社</v>
      </c>
      <c r="BO151" s="26" t="str">
        <f t="shared" ref="BO151" si="3803">BN$2&amp;BN151</f>
        <v>GoodWe　Japan株式会社</v>
      </c>
      <c r="BQ151" s="26" t="str">
        <f t="shared" ref="BQ151:BS151" si="3804">BP$2&amp;BP151</f>
        <v>株式会社VOLT</v>
      </c>
      <c r="BS151" s="38" t="str">
        <f t="shared" si="3804"/>
        <v/>
      </c>
      <c r="BU151" s="26" t="str">
        <f t="shared" ref="BU151" si="3805">BT$2&amp;BT151</f>
        <v/>
      </c>
      <c r="BW151" s="26" t="str">
        <f t="shared" ref="BW151" si="3806">BV$2&amp;BV151</f>
        <v/>
      </c>
      <c r="BY151" s="26" t="str">
        <f t="shared" ref="BY151" si="3807">BX$2&amp;BX151</f>
        <v/>
      </c>
      <c r="CA151" s="26" t="str">
        <f t="shared" ref="CA151" si="3808">BZ$2&amp;BZ151</f>
        <v/>
      </c>
      <c r="CC151" s="26" t="str">
        <f t="shared" ref="CC151" si="3809">CB$2&amp;CB151</f>
        <v/>
      </c>
    </row>
    <row r="152" spans="5:81" x14ac:dyDescent="0.55000000000000004">
      <c r="E152" s="26" t="str">
        <f t="shared" si="3315"/>
        <v>エリーパワー株式会社</v>
      </c>
      <c r="G152" s="26" t="str">
        <f t="shared" si="3315"/>
        <v>シャープ株式会社</v>
      </c>
      <c r="I152" s="26" t="str">
        <f t="shared" ref="I152" si="3810">H$2&amp;H152</f>
        <v>パナソニック株式会社</v>
      </c>
      <c r="K152" s="26" t="str">
        <f t="shared" ref="K152" si="3811">J$2&amp;J152</f>
        <v>京セラ株式会社</v>
      </c>
      <c r="M152" s="26" t="str">
        <f t="shared" ref="M152" si="3812">L$2&amp;L152</f>
        <v>ニチコン株式会社</v>
      </c>
      <c r="O152" s="26" t="str">
        <f t="shared" ref="O152:Q152" si="3813">N$2&amp;N152</f>
        <v>長州産業株式会社</v>
      </c>
      <c r="Q152" s="26" t="str">
        <f t="shared" si="3813"/>
        <v>住友電気工業株式会社</v>
      </c>
      <c r="S152" s="26" t="str">
        <f t="shared" ref="S152:U152" si="3814">R$2&amp;R152</f>
        <v>ダイヤゼブラ電機株式会社</v>
      </c>
      <c r="U152" s="26" t="str">
        <f t="shared" si="3814"/>
        <v>カナディアン・ソーラー・ジャパン株式会社</v>
      </c>
      <c r="W152" s="26" t="str">
        <f t="shared" ref="W152" si="3815">V$2&amp;V152</f>
        <v>サンテックパワージャパン株式会社</v>
      </c>
      <c r="Y152" s="26" t="str">
        <f t="shared" ref="Y152" si="3816">X$2&amp;X152</f>
        <v>ハンファジャパン株式会社</v>
      </c>
      <c r="AA152" s="26" t="str">
        <f t="shared" ref="AA152" si="3817">Z$2&amp;Z152</f>
        <v>株式会社Looop</v>
      </c>
      <c r="AC152" s="26" t="str">
        <f t="shared" ref="AC152:AE152" si="3818">AB$2&amp;AB152</f>
        <v>デルタ電子株式会社</v>
      </c>
      <c r="AE152" s="26" t="str">
        <f t="shared" si="3818"/>
        <v>スマートソーラー株式会社</v>
      </c>
      <c r="AG152" s="26" t="str">
        <f t="shared" ref="AG152" si="3819">AF$2&amp;AF152</f>
        <v>株式会社村田製作所</v>
      </c>
      <c r="AI152" s="26" t="str">
        <f t="shared" ref="AI152:AK152" si="3820">AH$2&amp;AH152</f>
        <v>株式会社NFブロッサムテクノロジーズ</v>
      </c>
      <c r="AK152" s="26" t="str">
        <f t="shared" si="3820"/>
        <v>オムロン　ソーシアルソリューションズ株式会社</v>
      </c>
      <c r="AM152" s="26" t="str">
        <f t="shared" ref="AM152" si="3821">AL$2&amp;AL152</f>
        <v>株式会社日本産業</v>
      </c>
      <c r="AO152" s="26" t="str">
        <f t="shared" ref="AO152:AQ152" si="3822">AN$2&amp;AN152</f>
        <v>株式会社サニックス</v>
      </c>
      <c r="AQ152" s="26" t="str">
        <f t="shared" si="3822"/>
        <v>華為技術日本株式会社</v>
      </c>
      <c r="AS152" s="26" t="str">
        <f t="shared" ref="AS152:AU152" si="3823">AR$2&amp;AR152</f>
        <v>荏原実業株式会社</v>
      </c>
      <c r="AU152" s="26" t="str">
        <f t="shared" si="3823"/>
        <v>株式会社エクソル</v>
      </c>
      <c r="AW152" s="26" t="str">
        <f t="shared" ref="AW152:AY152" si="3824">AV$2&amp;AV152</f>
        <v>オーデリック株式会社</v>
      </c>
      <c r="AY152" s="26" t="str">
        <f t="shared" si="3824"/>
        <v>合同会社DMM．com</v>
      </c>
      <c r="BA152" s="26" t="str">
        <f t="shared" ref="BA152" si="3825">AZ$2&amp;AZ152</f>
        <v>トヨタ自動車株式会社</v>
      </c>
      <c r="BC152" s="26" t="str">
        <f t="shared" ref="BC152:BE152" si="3826">BB$2&amp;BB152</f>
        <v>日本エネルギー総合システム株式会社</v>
      </c>
      <c r="BE152" s="26" t="str">
        <f t="shared" si="3826"/>
        <v>Upsolar　Japan株式会社</v>
      </c>
      <c r="BG152" s="26" t="str">
        <f t="shared" ref="BG152:BI152" si="3827">BF$2&amp;BF152</f>
        <v>合同会社Solax　Power　Network</v>
      </c>
      <c r="BI152" s="26" t="str">
        <f t="shared" si="3827"/>
        <v>株式会社リミックスポイント</v>
      </c>
      <c r="BK152" s="26" t="str">
        <f t="shared" ref="BK152:BM152" si="3828">BJ$2&amp;BJ152</f>
        <v>Sungrow　Japan株式会社</v>
      </c>
      <c r="BM152" s="26" t="str">
        <f t="shared" si="3828"/>
        <v>台湾プラスチックジャパンニューエナジー株式会社</v>
      </c>
      <c r="BO152" s="26" t="str">
        <f t="shared" ref="BO152" si="3829">BN$2&amp;BN152</f>
        <v>GoodWe　Japan株式会社</v>
      </c>
      <c r="BQ152" s="26" t="str">
        <f t="shared" ref="BQ152:BS152" si="3830">BP$2&amp;BP152</f>
        <v>株式会社VOLT</v>
      </c>
      <c r="BS152" s="38" t="str">
        <f t="shared" si="3830"/>
        <v/>
      </c>
      <c r="BU152" s="26" t="str">
        <f t="shared" ref="BU152" si="3831">BT$2&amp;BT152</f>
        <v/>
      </c>
      <c r="BW152" s="26" t="str">
        <f t="shared" ref="BW152" si="3832">BV$2&amp;BV152</f>
        <v/>
      </c>
      <c r="BY152" s="26" t="str">
        <f t="shared" ref="BY152" si="3833">BX$2&amp;BX152</f>
        <v/>
      </c>
      <c r="CA152" s="26" t="str">
        <f t="shared" ref="CA152" si="3834">BZ$2&amp;BZ152</f>
        <v/>
      </c>
      <c r="CC152" s="26" t="str">
        <f t="shared" ref="CC152" si="3835">CB$2&amp;CB152</f>
        <v/>
      </c>
    </row>
    <row r="153" spans="5:81" x14ac:dyDescent="0.55000000000000004">
      <c r="E153" s="26" t="str">
        <f t="shared" si="3315"/>
        <v>エリーパワー株式会社</v>
      </c>
      <c r="G153" s="26" t="str">
        <f t="shared" si="3315"/>
        <v>シャープ株式会社</v>
      </c>
      <c r="I153" s="26" t="str">
        <f t="shared" ref="I153" si="3836">H$2&amp;H153</f>
        <v>パナソニック株式会社</v>
      </c>
      <c r="K153" s="26" t="str">
        <f t="shared" ref="K153" si="3837">J$2&amp;J153</f>
        <v>京セラ株式会社</v>
      </c>
      <c r="M153" s="26" t="str">
        <f t="shared" ref="M153" si="3838">L$2&amp;L153</f>
        <v>ニチコン株式会社</v>
      </c>
      <c r="O153" s="26" t="str">
        <f t="shared" ref="O153:Q153" si="3839">N$2&amp;N153</f>
        <v>長州産業株式会社</v>
      </c>
      <c r="Q153" s="26" t="str">
        <f t="shared" si="3839"/>
        <v>住友電気工業株式会社</v>
      </c>
      <c r="S153" s="26" t="str">
        <f t="shared" ref="S153:U153" si="3840">R$2&amp;R153</f>
        <v>ダイヤゼブラ電機株式会社</v>
      </c>
      <c r="U153" s="26" t="str">
        <f t="shared" si="3840"/>
        <v>カナディアン・ソーラー・ジャパン株式会社</v>
      </c>
      <c r="W153" s="26" t="str">
        <f t="shared" ref="W153" si="3841">V$2&amp;V153</f>
        <v>サンテックパワージャパン株式会社</v>
      </c>
      <c r="Y153" s="26" t="str">
        <f t="shared" ref="Y153" si="3842">X$2&amp;X153</f>
        <v>ハンファジャパン株式会社</v>
      </c>
      <c r="AA153" s="26" t="str">
        <f t="shared" ref="AA153" si="3843">Z$2&amp;Z153</f>
        <v>株式会社Looop</v>
      </c>
      <c r="AC153" s="26" t="str">
        <f t="shared" ref="AC153:AE153" si="3844">AB$2&amp;AB153</f>
        <v>デルタ電子株式会社</v>
      </c>
      <c r="AE153" s="26" t="str">
        <f t="shared" si="3844"/>
        <v>スマートソーラー株式会社</v>
      </c>
      <c r="AG153" s="26" t="str">
        <f t="shared" ref="AG153" si="3845">AF$2&amp;AF153</f>
        <v>株式会社村田製作所</v>
      </c>
      <c r="AI153" s="26" t="str">
        <f t="shared" ref="AI153:AK153" si="3846">AH$2&amp;AH153</f>
        <v>株式会社NFブロッサムテクノロジーズ</v>
      </c>
      <c r="AK153" s="26" t="str">
        <f t="shared" si="3846"/>
        <v>オムロン　ソーシアルソリューションズ株式会社</v>
      </c>
      <c r="AM153" s="26" t="str">
        <f t="shared" ref="AM153" si="3847">AL$2&amp;AL153</f>
        <v>株式会社日本産業</v>
      </c>
      <c r="AO153" s="26" t="str">
        <f t="shared" ref="AO153:AQ153" si="3848">AN$2&amp;AN153</f>
        <v>株式会社サニックス</v>
      </c>
      <c r="AQ153" s="26" t="str">
        <f t="shared" si="3848"/>
        <v>華為技術日本株式会社</v>
      </c>
      <c r="AS153" s="26" t="str">
        <f t="shared" ref="AS153:AU153" si="3849">AR$2&amp;AR153</f>
        <v>荏原実業株式会社</v>
      </c>
      <c r="AU153" s="26" t="str">
        <f t="shared" si="3849"/>
        <v>株式会社エクソル</v>
      </c>
      <c r="AW153" s="26" t="str">
        <f t="shared" ref="AW153:AY153" si="3850">AV$2&amp;AV153</f>
        <v>オーデリック株式会社</v>
      </c>
      <c r="AY153" s="26" t="str">
        <f t="shared" si="3850"/>
        <v>合同会社DMM．com</v>
      </c>
      <c r="BA153" s="26" t="str">
        <f t="shared" ref="BA153" si="3851">AZ$2&amp;AZ153</f>
        <v>トヨタ自動車株式会社</v>
      </c>
      <c r="BC153" s="26" t="str">
        <f t="shared" ref="BC153:BE153" si="3852">BB$2&amp;BB153</f>
        <v>日本エネルギー総合システム株式会社</v>
      </c>
      <c r="BE153" s="26" t="str">
        <f t="shared" si="3852"/>
        <v>Upsolar　Japan株式会社</v>
      </c>
      <c r="BG153" s="26" t="str">
        <f t="shared" ref="BG153:BI153" si="3853">BF$2&amp;BF153</f>
        <v>合同会社Solax　Power　Network</v>
      </c>
      <c r="BI153" s="26" t="str">
        <f t="shared" si="3853"/>
        <v>株式会社リミックスポイント</v>
      </c>
      <c r="BK153" s="26" t="str">
        <f t="shared" ref="BK153:BM153" si="3854">BJ$2&amp;BJ153</f>
        <v>Sungrow　Japan株式会社</v>
      </c>
      <c r="BM153" s="26" t="str">
        <f t="shared" si="3854"/>
        <v>台湾プラスチックジャパンニューエナジー株式会社</v>
      </c>
      <c r="BO153" s="26" t="str">
        <f t="shared" ref="BO153" si="3855">BN$2&amp;BN153</f>
        <v>GoodWe　Japan株式会社</v>
      </c>
      <c r="BQ153" s="26" t="str">
        <f t="shared" ref="BQ153:BS153" si="3856">BP$2&amp;BP153</f>
        <v>株式会社VOLT</v>
      </c>
      <c r="BS153" s="38" t="str">
        <f t="shared" si="3856"/>
        <v/>
      </c>
      <c r="BU153" s="26" t="str">
        <f t="shared" ref="BU153" si="3857">BT$2&amp;BT153</f>
        <v/>
      </c>
      <c r="BW153" s="26" t="str">
        <f t="shared" ref="BW153" si="3858">BV$2&amp;BV153</f>
        <v/>
      </c>
      <c r="BY153" s="26" t="str">
        <f t="shared" ref="BY153" si="3859">BX$2&amp;BX153</f>
        <v/>
      </c>
      <c r="CA153" s="26" t="str">
        <f t="shared" ref="CA153" si="3860">BZ$2&amp;BZ153</f>
        <v/>
      </c>
      <c r="CC153" s="26" t="str">
        <f t="shared" ref="CC153" si="3861">CB$2&amp;CB153</f>
        <v/>
      </c>
    </row>
    <row r="154" spans="5:81" x14ac:dyDescent="0.55000000000000004">
      <c r="E154" s="26" t="str">
        <f t="shared" si="3315"/>
        <v>エリーパワー株式会社</v>
      </c>
      <c r="G154" s="26" t="str">
        <f t="shared" si="3315"/>
        <v>シャープ株式会社</v>
      </c>
      <c r="I154" s="26" t="str">
        <f t="shared" ref="I154" si="3862">H$2&amp;H154</f>
        <v>パナソニック株式会社</v>
      </c>
      <c r="K154" s="26" t="str">
        <f t="shared" ref="K154" si="3863">J$2&amp;J154</f>
        <v>京セラ株式会社</v>
      </c>
      <c r="M154" s="26" t="str">
        <f t="shared" ref="M154" si="3864">L$2&amp;L154</f>
        <v>ニチコン株式会社</v>
      </c>
      <c r="O154" s="26" t="str">
        <f t="shared" ref="O154:Q154" si="3865">N$2&amp;N154</f>
        <v>長州産業株式会社</v>
      </c>
      <c r="Q154" s="26" t="str">
        <f t="shared" si="3865"/>
        <v>住友電気工業株式会社</v>
      </c>
      <c r="S154" s="26" t="str">
        <f t="shared" ref="S154:U154" si="3866">R$2&amp;R154</f>
        <v>ダイヤゼブラ電機株式会社</v>
      </c>
      <c r="U154" s="26" t="str">
        <f t="shared" si="3866"/>
        <v>カナディアン・ソーラー・ジャパン株式会社</v>
      </c>
      <c r="W154" s="26" t="str">
        <f t="shared" ref="W154" si="3867">V$2&amp;V154</f>
        <v>サンテックパワージャパン株式会社</v>
      </c>
      <c r="Y154" s="26" t="str">
        <f t="shared" ref="Y154" si="3868">X$2&amp;X154</f>
        <v>ハンファジャパン株式会社</v>
      </c>
      <c r="AA154" s="26" t="str">
        <f t="shared" ref="AA154" si="3869">Z$2&amp;Z154</f>
        <v>株式会社Looop</v>
      </c>
      <c r="AC154" s="26" t="str">
        <f t="shared" ref="AC154:AE154" si="3870">AB$2&amp;AB154</f>
        <v>デルタ電子株式会社</v>
      </c>
      <c r="AE154" s="26" t="str">
        <f t="shared" si="3870"/>
        <v>スマートソーラー株式会社</v>
      </c>
      <c r="AG154" s="26" t="str">
        <f t="shared" ref="AG154" si="3871">AF$2&amp;AF154</f>
        <v>株式会社村田製作所</v>
      </c>
      <c r="AI154" s="26" t="str">
        <f t="shared" ref="AI154:AK154" si="3872">AH$2&amp;AH154</f>
        <v>株式会社NFブロッサムテクノロジーズ</v>
      </c>
      <c r="AK154" s="26" t="str">
        <f t="shared" si="3872"/>
        <v>オムロン　ソーシアルソリューションズ株式会社</v>
      </c>
      <c r="AM154" s="26" t="str">
        <f t="shared" ref="AM154" si="3873">AL$2&amp;AL154</f>
        <v>株式会社日本産業</v>
      </c>
      <c r="AO154" s="26" t="str">
        <f t="shared" ref="AO154:AQ154" si="3874">AN$2&amp;AN154</f>
        <v>株式会社サニックス</v>
      </c>
      <c r="AQ154" s="26" t="str">
        <f t="shared" si="3874"/>
        <v>華為技術日本株式会社</v>
      </c>
      <c r="AS154" s="26" t="str">
        <f t="shared" ref="AS154:AU154" si="3875">AR$2&amp;AR154</f>
        <v>荏原実業株式会社</v>
      </c>
      <c r="AU154" s="26" t="str">
        <f t="shared" si="3875"/>
        <v>株式会社エクソル</v>
      </c>
      <c r="AW154" s="26" t="str">
        <f t="shared" ref="AW154:AY154" si="3876">AV$2&amp;AV154</f>
        <v>オーデリック株式会社</v>
      </c>
      <c r="AY154" s="26" t="str">
        <f t="shared" si="3876"/>
        <v>合同会社DMM．com</v>
      </c>
      <c r="BA154" s="26" t="str">
        <f t="shared" ref="BA154" si="3877">AZ$2&amp;AZ154</f>
        <v>トヨタ自動車株式会社</v>
      </c>
      <c r="BC154" s="26" t="str">
        <f t="shared" ref="BC154:BE154" si="3878">BB$2&amp;BB154</f>
        <v>日本エネルギー総合システム株式会社</v>
      </c>
      <c r="BE154" s="26" t="str">
        <f t="shared" si="3878"/>
        <v>Upsolar　Japan株式会社</v>
      </c>
      <c r="BG154" s="26" t="str">
        <f t="shared" ref="BG154:BI154" si="3879">BF$2&amp;BF154</f>
        <v>合同会社Solax　Power　Network</v>
      </c>
      <c r="BI154" s="26" t="str">
        <f t="shared" si="3879"/>
        <v>株式会社リミックスポイント</v>
      </c>
      <c r="BK154" s="26" t="str">
        <f t="shared" ref="BK154:BM154" si="3880">BJ$2&amp;BJ154</f>
        <v>Sungrow　Japan株式会社</v>
      </c>
      <c r="BM154" s="26" t="str">
        <f t="shared" si="3880"/>
        <v>台湾プラスチックジャパンニューエナジー株式会社</v>
      </c>
      <c r="BO154" s="26" t="str">
        <f t="shared" ref="BO154" si="3881">BN$2&amp;BN154</f>
        <v>GoodWe　Japan株式会社</v>
      </c>
      <c r="BQ154" s="26" t="str">
        <f t="shared" ref="BQ154:BS154" si="3882">BP$2&amp;BP154</f>
        <v>株式会社VOLT</v>
      </c>
      <c r="BS154" s="38" t="str">
        <f t="shared" si="3882"/>
        <v/>
      </c>
      <c r="BU154" s="26" t="str">
        <f t="shared" ref="BU154" si="3883">BT$2&amp;BT154</f>
        <v/>
      </c>
      <c r="BW154" s="26" t="str">
        <f t="shared" ref="BW154" si="3884">BV$2&amp;BV154</f>
        <v/>
      </c>
      <c r="BY154" s="26" t="str">
        <f t="shared" ref="BY154" si="3885">BX$2&amp;BX154</f>
        <v/>
      </c>
      <c r="CA154" s="26" t="str">
        <f t="shared" ref="CA154" si="3886">BZ$2&amp;BZ154</f>
        <v/>
      </c>
      <c r="CC154" s="26" t="str">
        <f t="shared" ref="CC154" si="3887">CB$2&amp;CB154</f>
        <v/>
      </c>
    </row>
    <row r="155" spans="5:81" x14ac:dyDescent="0.55000000000000004">
      <c r="E155" s="26" t="str">
        <f t="shared" si="3315"/>
        <v>エリーパワー株式会社</v>
      </c>
      <c r="G155" s="26" t="str">
        <f t="shared" si="3315"/>
        <v>シャープ株式会社</v>
      </c>
      <c r="I155" s="26" t="str">
        <f t="shared" ref="I155" si="3888">H$2&amp;H155</f>
        <v>パナソニック株式会社</v>
      </c>
      <c r="K155" s="26" t="str">
        <f t="shared" ref="K155" si="3889">J$2&amp;J155</f>
        <v>京セラ株式会社</v>
      </c>
      <c r="M155" s="26" t="str">
        <f t="shared" ref="M155" si="3890">L$2&amp;L155</f>
        <v>ニチコン株式会社</v>
      </c>
      <c r="O155" s="26" t="str">
        <f t="shared" ref="O155:Q155" si="3891">N$2&amp;N155</f>
        <v>長州産業株式会社</v>
      </c>
      <c r="Q155" s="26" t="str">
        <f t="shared" si="3891"/>
        <v>住友電気工業株式会社</v>
      </c>
      <c r="S155" s="26" t="str">
        <f t="shared" ref="S155:U155" si="3892">R$2&amp;R155</f>
        <v>ダイヤゼブラ電機株式会社</v>
      </c>
      <c r="U155" s="26" t="str">
        <f t="shared" si="3892"/>
        <v>カナディアン・ソーラー・ジャパン株式会社</v>
      </c>
      <c r="W155" s="26" t="str">
        <f t="shared" ref="W155" si="3893">V$2&amp;V155</f>
        <v>サンテックパワージャパン株式会社</v>
      </c>
      <c r="Y155" s="26" t="str">
        <f t="shared" ref="Y155" si="3894">X$2&amp;X155</f>
        <v>ハンファジャパン株式会社</v>
      </c>
      <c r="AA155" s="26" t="str">
        <f t="shared" ref="AA155" si="3895">Z$2&amp;Z155</f>
        <v>株式会社Looop</v>
      </c>
      <c r="AC155" s="26" t="str">
        <f t="shared" ref="AC155:AE155" si="3896">AB$2&amp;AB155</f>
        <v>デルタ電子株式会社</v>
      </c>
      <c r="AE155" s="26" t="str">
        <f t="shared" si="3896"/>
        <v>スマートソーラー株式会社</v>
      </c>
      <c r="AG155" s="26" t="str">
        <f t="shared" ref="AG155" si="3897">AF$2&amp;AF155</f>
        <v>株式会社村田製作所</v>
      </c>
      <c r="AI155" s="26" t="str">
        <f t="shared" ref="AI155:AK155" si="3898">AH$2&amp;AH155</f>
        <v>株式会社NFブロッサムテクノロジーズ</v>
      </c>
      <c r="AK155" s="26" t="str">
        <f t="shared" si="3898"/>
        <v>オムロン　ソーシアルソリューションズ株式会社</v>
      </c>
      <c r="AM155" s="26" t="str">
        <f t="shared" ref="AM155" si="3899">AL$2&amp;AL155</f>
        <v>株式会社日本産業</v>
      </c>
      <c r="AO155" s="26" t="str">
        <f t="shared" ref="AO155:AQ155" si="3900">AN$2&amp;AN155</f>
        <v>株式会社サニックス</v>
      </c>
      <c r="AQ155" s="26" t="str">
        <f t="shared" si="3900"/>
        <v>華為技術日本株式会社</v>
      </c>
      <c r="AS155" s="26" t="str">
        <f t="shared" ref="AS155:AU155" si="3901">AR$2&amp;AR155</f>
        <v>荏原実業株式会社</v>
      </c>
      <c r="AU155" s="26" t="str">
        <f t="shared" si="3901"/>
        <v>株式会社エクソル</v>
      </c>
      <c r="AW155" s="26" t="str">
        <f t="shared" ref="AW155:AY155" si="3902">AV$2&amp;AV155</f>
        <v>オーデリック株式会社</v>
      </c>
      <c r="AY155" s="26" t="str">
        <f t="shared" si="3902"/>
        <v>合同会社DMM．com</v>
      </c>
      <c r="BA155" s="26" t="str">
        <f t="shared" ref="BA155" si="3903">AZ$2&amp;AZ155</f>
        <v>トヨタ自動車株式会社</v>
      </c>
      <c r="BC155" s="26" t="str">
        <f t="shared" ref="BC155:BE155" si="3904">BB$2&amp;BB155</f>
        <v>日本エネルギー総合システム株式会社</v>
      </c>
      <c r="BE155" s="26" t="str">
        <f t="shared" si="3904"/>
        <v>Upsolar　Japan株式会社</v>
      </c>
      <c r="BG155" s="26" t="str">
        <f t="shared" ref="BG155:BI155" si="3905">BF$2&amp;BF155</f>
        <v>合同会社Solax　Power　Network</v>
      </c>
      <c r="BI155" s="26" t="str">
        <f t="shared" si="3905"/>
        <v>株式会社リミックスポイント</v>
      </c>
      <c r="BK155" s="26" t="str">
        <f t="shared" ref="BK155:BM155" si="3906">BJ$2&amp;BJ155</f>
        <v>Sungrow　Japan株式会社</v>
      </c>
      <c r="BM155" s="26" t="str">
        <f t="shared" si="3906"/>
        <v>台湾プラスチックジャパンニューエナジー株式会社</v>
      </c>
      <c r="BO155" s="26" t="str">
        <f t="shared" ref="BO155" si="3907">BN$2&amp;BN155</f>
        <v>GoodWe　Japan株式会社</v>
      </c>
      <c r="BQ155" s="26" t="str">
        <f t="shared" ref="BQ155:BS155" si="3908">BP$2&amp;BP155</f>
        <v>株式会社VOLT</v>
      </c>
      <c r="BS155" s="38" t="str">
        <f t="shared" si="3908"/>
        <v/>
      </c>
      <c r="BU155" s="26" t="str">
        <f t="shared" ref="BU155" si="3909">BT$2&amp;BT155</f>
        <v/>
      </c>
      <c r="BW155" s="26" t="str">
        <f t="shared" ref="BW155" si="3910">BV$2&amp;BV155</f>
        <v/>
      </c>
      <c r="BY155" s="26" t="str">
        <f t="shared" ref="BY155" si="3911">BX$2&amp;BX155</f>
        <v/>
      </c>
      <c r="CA155" s="26" t="str">
        <f t="shared" ref="CA155" si="3912">BZ$2&amp;BZ155</f>
        <v/>
      </c>
      <c r="CC155" s="26" t="str">
        <f t="shared" ref="CC155" si="3913">CB$2&amp;CB155</f>
        <v/>
      </c>
    </row>
    <row r="156" spans="5:81" x14ac:dyDescent="0.55000000000000004">
      <c r="E156" s="26" t="str">
        <f t="shared" si="3315"/>
        <v>エリーパワー株式会社</v>
      </c>
      <c r="G156" s="26" t="str">
        <f t="shared" si="3315"/>
        <v>シャープ株式会社</v>
      </c>
      <c r="I156" s="26" t="str">
        <f t="shared" ref="I156" si="3914">H$2&amp;H156</f>
        <v>パナソニック株式会社</v>
      </c>
      <c r="K156" s="26" t="str">
        <f t="shared" ref="K156" si="3915">J$2&amp;J156</f>
        <v>京セラ株式会社</v>
      </c>
      <c r="M156" s="26" t="str">
        <f t="shared" ref="M156" si="3916">L$2&amp;L156</f>
        <v>ニチコン株式会社</v>
      </c>
      <c r="O156" s="26" t="str">
        <f t="shared" ref="O156:Q156" si="3917">N$2&amp;N156</f>
        <v>長州産業株式会社</v>
      </c>
      <c r="Q156" s="26" t="str">
        <f t="shared" si="3917"/>
        <v>住友電気工業株式会社</v>
      </c>
      <c r="S156" s="26" t="str">
        <f t="shared" ref="S156:U156" si="3918">R$2&amp;R156</f>
        <v>ダイヤゼブラ電機株式会社</v>
      </c>
      <c r="U156" s="26" t="str">
        <f t="shared" si="3918"/>
        <v>カナディアン・ソーラー・ジャパン株式会社</v>
      </c>
      <c r="W156" s="26" t="str">
        <f t="shared" ref="W156" si="3919">V$2&amp;V156</f>
        <v>サンテックパワージャパン株式会社</v>
      </c>
      <c r="Y156" s="26" t="str">
        <f t="shared" ref="Y156" si="3920">X$2&amp;X156</f>
        <v>ハンファジャパン株式会社</v>
      </c>
      <c r="AA156" s="26" t="str">
        <f t="shared" ref="AA156" si="3921">Z$2&amp;Z156</f>
        <v>株式会社Looop</v>
      </c>
      <c r="AC156" s="26" t="str">
        <f t="shared" ref="AC156:AE156" si="3922">AB$2&amp;AB156</f>
        <v>デルタ電子株式会社</v>
      </c>
      <c r="AE156" s="26" t="str">
        <f t="shared" si="3922"/>
        <v>スマートソーラー株式会社</v>
      </c>
      <c r="AG156" s="26" t="str">
        <f t="shared" ref="AG156" si="3923">AF$2&amp;AF156</f>
        <v>株式会社村田製作所</v>
      </c>
      <c r="AI156" s="26" t="str">
        <f t="shared" ref="AI156:AK156" si="3924">AH$2&amp;AH156</f>
        <v>株式会社NFブロッサムテクノロジーズ</v>
      </c>
      <c r="AK156" s="26" t="str">
        <f t="shared" si="3924"/>
        <v>オムロン　ソーシアルソリューションズ株式会社</v>
      </c>
      <c r="AM156" s="26" t="str">
        <f t="shared" ref="AM156" si="3925">AL$2&amp;AL156</f>
        <v>株式会社日本産業</v>
      </c>
      <c r="AO156" s="26" t="str">
        <f t="shared" ref="AO156:AQ156" si="3926">AN$2&amp;AN156</f>
        <v>株式会社サニックス</v>
      </c>
      <c r="AQ156" s="26" t="str">
        <f t="shared" si="3926"/>
        <v>華為技術日本株式会社</v>
      </c>
      <c r="AS156" s="26" t="str">
        <f t="shared" ref="AS156:AU156" si="3927">AR$2&amp;AR156</f>
        <v>荏原実業株式会社</v>
      </c>
      <c r="AU156" s="26" t="str">
        <f t="shared" si="3927"/>
        <v>株式会社エクソル</v>
      </c>
      <c r="AW156" s="26" t="str">
        <f t="shared" ref="AW156:AY156" si="3928">AV$2&amp;AV156</f>
        <v>オーデリック株式会社</v>
      </c>
      <c r="AY156" s="26" t="str">
        <f t="shared" si="3928"/>
        <v>合同会社DMM．com</v>
      </c>
      <c r="BA156" s="26" t="str">
        <f t="shared" ref="BA156" si="3929">AZ$2&amp;AZ156</f>
        <v>トヨタ自動車株式会社</v>
      </c>
      <c r="BC156" s="26" t="str">
        <f t="shared" ref="BC156:BE156" si="3930">BB$2&amp;BB156</f>
        <v>日本エネルギー総合システム株式会社</v>
      </c>
      <c r="BE156" s="26" t="str">
        <f t="shared" si="3930"/>
        <v>Upsolar　Japan株式会社</v>
      </c>
      <c r="BG156" s="26" t="str">
        <f t="shared" ref="BG156:BI156" si="3931">BF$2&amp;BF156</f>
        <v>合同会社Solax　Power　Network</v>
      </c>
      <c r="BI156" s="26" t="str">
        <f t="shared" si="3931"/>
        <v>株式会社リミックスポイント</v>
      </c>
      <c r="BK156" s="26" t="str">
        <f t="shared" ref="BK156:BM156" si="3932">BJ$2&amp;BJ156</f>
        <v>Sungrow　Japan株式会社</v>
      </c>
      <c r="BM156" s="26" t="str">
        <f t="shared" si="3932"/>
        <v>台湾プラスチックジャパンニューエナジー株式会社</v>
      </c>
      <c r="BO156" s="26" t="str">
        <f t="shared" ref="BO156" si="3933">BN$2&amp;BN156</f>
        <v>GoodWe　Japan株式会社</v>
      </c>
      <c r="BQ156" s="26" t="str">
        <f t="shared" ref="BQ156:BS156" si="3934">BP$2&amp;BP156</f>
        <v>株式会社VOLT</v>
      </c>
      <c r="BS156" s="38" t="str">
        <f t="shared" si="3934"/>
        <v/>
      </c>
      <c r="BU156" s="26" t="str">
        <f t="shared" ref="BU156" si="3935">BT$2&amp;BT156</f>
        <v/>
      </c>
      <c r="BW156" s="26" t="str">
        <f t="shared" ref="BW156" si="3936">BV$2&amp;BV156</f>
        <v/>
      </c>
      <c r="BY156" s="26" t="str">
        <f t="shared" ref="BY156" si="3937">BX$2&amp;BX156</f>
        <v/>
      </c>
      <c r="CA156" s="26" t="str">
        <f t="shared" ref="CA156" si="3938">BZ$2&amp;BZ156</f>
        <v/>
      </c>
      <c r="CC156" s="26" t="str">
        <f t="shared" ref="CC156" si="3939">CB$2&amp;CB156</f>
        <v/>
      </c>
    </row>
    <row r="157" spans="5:81" x14ac:dyDescent="0.55000000000000004">
      <c r="E157" s="26" t="str">
        <f t="shared" si="3315"/>
        <v>エリーパワー株式会社</v>
      </c>
      <c r="G157" s="26" t="str">
        <f t="shared" si="3315"/>
        <v>シャープ株式会社</v>
      </c>
      <c r="I157" s="26" t="str">
        <f t="shared" ref="I157" si="3940">H$2&amp;H157</f>
        <v>パナソニック株式会社</v>
      </c>
      <c r="K157" s="26" t="str">
        <f t="shared" ref="K157" si="3941">J$2&amp;J157</f>
        <v>京セラ株式会社</v>
      </c>
      <c r="M157" s="26" t="str">
        <f t="shared" ref="M157" si="3942">L$2&amp;L157</f>
        <v>ニチコン株式会社</v>
      </c>
      <c r="O157" s="26" t="str">
        <f t="shared" ref="O157:Q157" si="3943">N$2&amp;N157</f>
        <v>長州産業株式会社</v>
      </c>
      <c r="Q157" s="26" t="str">
        <f t="shared" si="3943"/>
        <v>住友電気工業株式会社</v>
      </c>
      <c r="S157" s="26" t="str">
        <f t="shared" ref="S157:U157" si="3944">R$2&amp;R157</f>
        <v>ダイヤゼブラ電機株式会社</v>
      </c>
      <c r="U157" s="26" t="str">
        <f t="shared" si="3944"/>
        <v>カナディアン・ソーラー・ジャパン株式会社</v>
      </c>
      <c r="W157" s="26" t="str">
        <f t="shared" ref="W157" si="3945">V$2&amp;V157</f>
        <v>サンテックパワージャパン株式会社</v>
      </c>
      <c r="Y157" s="26" t="str">
        <f t="shared" ref="Y157" si="3946">X$2&amp;X157</f>
        <v>ハンファジャパン株式会社</v>
      </c>
      <c r="AA157" s="26" t="str">
        <f t="shared" ref="AA157" si="3947">Z$2&amp;Z157</f>
        <v>株式会社Looop</v>
      </c>
      <c r="AC157" s="26" t="str">
        <f t="shared" ref="AC157:AE157" si="3948">AB$2&amp;AB157</f>
        <v>デルタ電子株式会社</v>
      </c>
      <c r="AE157" s="26" t="str">
        <f t="shared" si="3948"/>
        <v>スマートソーラー株式会社</v>
      </c>
      <c r="AG157" s="26" t="str">
        <f t="shared" ref="AG157" si="3949">AF$2&amp;AF157</f>
        <v>株式会社村田製作所</v>
      </c>
      <c r="AI157" s="26" t="str">
        <f t="shared" ref="AI157:AK157" si="3950">AH$2&amp;AH157</f>
        <v>株式会社NFブロッサムテクノロジーズ</v>
      </c>
      <c r="AK157" s="26" t="str">
        <f t="shared" si="3950"/>
        <v>オムロン　ソーシアルソリューションズ株式会社</v>
      </c>
      <c r="AM157" s="26" t="str">
        <f t="shared" ref="AM157" si="3951">AL$2&amp;AL157</f>
        <v>株式会社日本産業</v>
      </c>
      <c r="AO157" s="26" t="str">
        <f t="shared" ref="AO157:AQ157" si="3952">AN$2&amp;AN157</f>
        <v>株式会社サニックス</v>
      </c>
      <c r="AQ157" s="26" t="str">
        <f t="shared" si="3952"/>
        <v>華為技術日本株式会社</v>
      </c>
      <c r="AS157" s="26" t="str">
        <f t="shared" ref="AS157:AU157" si="3953">AR$2&amp;AR157</f>
        <v>荏原実業株式会社</v>
      </c>
      <c r="AU157" s="26" t="str">
        <f t="shared" si="3953"/>
        <v>株式会社エクソル</v>
      </c>
      <c r="AW157" s="26" t="str">
        <f t="shared" ref="AW157:AY157" si="3954">AV$2&amp;AV157</f>
        <v>オーデリック株式会社</v>
      </c>
      <c r="AY157" s="26" t="str">
        <f t="shared" si="3954"/>
        <v>合同会社DMM．com</v>
      </c>
      <c r="BA157" s="26" t="str">
        <f t="shared" ref="BA157" si="3955">AZ$2&amp;AZ157</f>
        <v>トヨタ自動車株式会社</v>
      </c>
      <c r="BC157" s="26" t="str">
        <f t="shared" ref="BC157:BE157" si="3956">BB$2&amp;BB157</f>
        <v>日本エネルギー総合システム株式会社</v>
      </c>
      <c r="BE157" s="26" t="str">
        <f t="shared" si="3956"/>
        <v>Upsolar　Japan株式会社</v>
      </c>
      <c r="BG157" s="26" t="str">
        <f t="shared" ref="BG157:BI157" si="3957">BF$2&amp;BF157</f>
        <v>合同会社Solax　Power　Network</v>
      </c>
      <c r="BI157" s="26" t="str">
        <f t="shared" si="3957"/>
        <v>株式会社リミックスポイント</v>
      </c>
      <c r="BK157" s="26" t="str">
        <f t="shared" ref="BK157:BM157" si="3958">BJ$2&amp;BJ157</f>
        <v>Sungrow　Japan株式会社</v>
      </c>
      <c r="BM157" s="26" t="str">
        <f t="shared" si="3958"/>
        <v>台湾プラスチックジャパンニューエナジー株式会社</v>
      </c>
      <c r="BO157" s="26" t="str">
        <f t="shared" ref="BO157" si="3959">BN$2&amp;BN157</f>
        <v>GoodWe　Japan株式会社</v>
      </c>
      <c r="BQ157" s="26" t="str">
        <f t="shared" ref="BQ157:BS157" si="3960">BP$2&amp;BP157</f>
        <v>株式会社VOLT</v>
      </c>
      <c r="BS157" s="38" t="str">
        <f t="shared" si="3960"/>
        <v/>
      </c>
      <c r="BU157" s="26" t="str">
        <f t="shared" ref="BU157" si="3961">BT$2&amp;BT157</f>
        <v/>
      </c>
      <c r="BW157" s="26" t="str">
        <f t="shared" ref="BW157" si="3962">BV$2&amp;BV157</f>
        <v/>
      </c>
      <c r="BY157" s="26" t="str">
        <f t="shared" ref="BY157" si="3963">BX$2&amp;BX157</f>
        <v/>
      </c>
      <c r="CA157" s="26" t="str">
        <f t="shared" ref="CA157" si="3964">BZ$2&amp;BZ157</f>
        <v/>
      </c>
      <c r="CC157" s="26" t="str">
        <f t="shared" ref="CC157" si="3965">CB$2&amp;CB157</f>
        <v/>
      </c>
    </row>
    <row r="158" spans="5:81" x14ac:dyDescent="0.55000000000000004">
      <c r="E158" s="26" t="str">
        <f t="shared" si="3315"/>
        <v>エリーパワー株式会社</v>
      </c>
      <c r="G158" s="26" t="str">
        <f t="shared" si="3315"/>
        <v>シャープ株式会社</v>
      </c>
      <c r="I158" s="26" t="str">
        <f t="shared" ref="I158" si="3966">H$2&amp;H158</f>
        <v>パナソニック株式会社</v>
      </c>
      <c r="K158" s="26" t="str">
        <f t="shared" ref="K158" si="3967">J$2&amp;J158</f>
        <v>京セラ株式会社</v>
      </c>
      <c r="M158" s="26" t="str">
        <f t="shared" ref="M158" si="3968">L$2&amp;L158</f>
        <v>ニチコン株式会社</v>
      </c>
      <c r="O158" s="26" t="str">
        <f t="shared" ref="O158:Q158" si="3969">N$2&amp;N158</f>
        <v>長州産業株式会社</v>
      </c>
      <c r="Q158" s="26" t="str">
        <f t="shared" si="3969"/>
        <v>住友電気工業株式会社</v>
      </c>
      <c r="S158" s="26" t="str">
        <f t="shared" ref="S158:U158" si="3970">R$2&amp;R158</f>
        <v>ダイヤゼブラ電機株式会社</v>
      </c>
      <c r="U158" s="26" t="str">
        <f t="shared" si="3970"/>
        <v>カナディアン・ソーラー・ジャパン株式会社</v>
      </c>
      <c r="W158" s="26" t="str">
        <f t="shared" ref="W158" si="3971">V$2&amp;V158</f>
        <v>サンテックパワージャパン株式会社</v>
      </c>
      <c r="Y158" s="26" t="str">
        <f t="shared" ref="Y158" si="3972">X$2&amp;X158</f>
        <v>ハンファジャパン株式会社</v>
      </c>
      <c r="AA158" s="26" t="str">
        <f t="shared" ref="AA158" si="3973">Z$2&amp;Z158</f>
        <v>株式会社Looop</v>
      </c>
      <c r="AC158" s="26" t="str">
        <f t="shared" ref="AC158:AE158" si="3974">AB$2&amp;AB158</f>
        <v>デルタ電子株式会社</v>
      </c>
      <c r="AE158" s="26" t="str">
        <f t="shared" si="3974"/>
        <v>スマートソーラー株式会社</v>
      </c>
      <c r="AG158" s="26" t="str">
        <f t="shared" ref="AG158" si="3975">AF$2&amp;AF158</f>
        <v>株式会社村田製作所</v>
      </c>
      <c r="AI158" s="26" t="str">
        <f t="shared" ref="AI158:AK158" si="3976">AH$2&amp;AH158</f>
        <v>株式会社NFブロッサムテクノロジーズ</v>
      </c>
      <c r="AK158" s="26" t="str">
        <f t="shared" si="3976"/>
        <v>オムロン　ソーシアルソリューションズ株式会社</v>
      </c>
      <c r="AM158" s="26" t="str">
        <f t="shared" ref="AM158" si="3977">AL$2&amp;AL158</f>
        <v>株式会社日本産業</v>
      </c>
      <c r="AO158" s="26" t="str">
        <f t="shared" ref="AO158:AQ158" si="3978">AN$2&amp;AN158</f>
        <v>株式会社サニックス</v>
      </c>
      <c r="AQ158" s="26" t="str">
        <f t="shared" si="3978"/>
        <v>華為技術日本株式会社</v>
      </c>
      <c r="AS158" s="26" t="str">
        <f t="shared" ref="AS158:AU158" si="3979">AR$2&amp;AR158</f>
        <v>荏原実業株式会社</v>
      </c>
      <c r="AU158" s="26" t="str">
        <f t="shared" si="3979"/>
        <v>株式会社エクソル</v>
      </c>
      <c r="AW158" s="26" t="str">
        <f t="shared" ref="AW158:AY158" si="3980">AV$2&amp;AV158</f>
        <v>オーデリック株式会社</v>
      </c>
      <c r="AY158" s="26" t="str">
        <f t="shared" si="3980"/>
        <v>合同会社DMM．com</v>
      </c>
      <c r="BA158" s="26" t="str">
        <f t="shared" ref="BA158" si="3981">AZ$2&amp;AZ158</f>
        <v>トヨタ自動車株式会社</v>
      </c>
      <c r="BC158" s="26" t="str">
        <f t="shared" ref="BC158:BE158" si="3982">BB$2&amp;BB158</f>
        <v>日本エネルギー総合システム株式会社</v>
      </c>
      <c r="BE158" s="26" t="str">
        <f t="shared" si="3982"/>
        <v>Upsolar　Japan株式会社</v>
      </c>
      <c r="BG158" s="26" t="str">
        <f t="shared" ref="BG158:BI158" si="3983">BF$2&amp;BF158</f>
        <v>合同会社Solax　Power　Network</v>
      </c>
      <c r="BI158" s="26" t="str">
        <f t="shared" si="3983"/>
        <v>株式会社リミックスポイント</v>
      </c>
      <c r="BK158" s="26" t="str">
        <f t="shared" ref="BK158:BM158" si="3984">BJ$2&amp;BJ158</f>
        <v>Sungrow　Japan株式会社</v>
      </c>
      <c r="BM158" s="26" t="str">
        <f t="shared" si="3984"/>
        <v>台湾プラスチックジャパンニューエナジー株式会社</v>
      </c>
      <c r="BO158" s="26" t="str">
        <f t="shared" ref="BO158" si="3985">BN$2&amp;BN158</f>
        <v>GoodWe　Japan株式会社</v>
      </c>
      <c r="BQ158" s="26" t="str">
        <f t="shared" ref="BQ158:BS158" si="3986">BP$2&amp;BP158</f>
        <v>株式会社VOLT</v>
      </c>
      <c r="BS158" s="38" t="str">
        <f t="shared" si="3986"/>
        <v/>
      </c>
      <c r="BU158" s="26" t="str">
        <f t="shared" ref="BU158" si="3987">BT$2&amp;BT158</f>
        <v/>
      </c>
      <c r="BW158" s="26" t="str">
        <f t="shared" ref="BW158" si="3988">BV$2&amp;BV158</f>
        <v/>
      </c>
      <c r="BY158" s="26" t="str">
        <f t="shared" ref="BY158" si="3989">BX$2&amp;BX158</f>
        <v/>
      </c>
      <c r="CA158" s="26" t="str">
        <f t="shared" ref="CA158" si="3990">BZ$2&amp;BZ158</f>
        <v/>
      </c>
      <c r="CC158" s="26" t="str">
        <f t="shared" ref="CC158" si="3991">CB$2&amp;CB158</f>
        <v/>
      </c>
    </row>
    <row r="159" spans="5:81" x14ac:dyDescent="0.55000000000000004">
      <c r="E159" s="26" t="str">
        <f t="shared" si="3315"/>
        <v>エリーパワー株式会社</v>
      </c>
      <c r="G159" s="26" t="str">
        <f t="shared" si="3315"/>
        <v>シャープ株式会社</v>
      </c>
      <c r="I159" s="26" t="str">
        <f t="shared" ref="I159" si="3992">H$2&amp;H159</f>
        <v>パナソニック株式会社</v>
      </c>
      <c r="K159" s="26" t="str">
        <f t="shared" ref="K159" si="3993">J$2&amp;J159</f>
        <v>京セラ株式会社</v>
      </c>
      <c r="M159" s="26" t="str">
        <f t="shared" ref="M159" si="3994">L$2&amp;L159</f>
        <v>ニチコン株式会社</v>
      </c>
      <c r="O159" s="26" t="str">
        <f t="shared" ref="O159:Q159" si="3995">N$2&amp;N159</f>
        <v>長州産業株式会社</v>
      </c>
      <c r="Q159" s="26" t="str">
        <f t="shared" si="3995"/>
        <v>住友電気工業株式会社</v>
      </c>
      <c r="S159" s="26" t="str">
        <f t="shared" ref="S159:U159" si="3996">R$2&amp;R159</f>
        <v>ダイヤゼブラ電機株式会社</v>
      </c>
      <c r="U159" s="26" t="str">
        <f t="shared" si="3996"/>
        <v>カナディアン・ソーラー・ジャパン株式会社</v>
      </c>
      <c r="W159" s="26" t="str">
        <f t="shared" ref="W159" si="3997">V$2&amp;V159</f>
        <v>サンテックパワージャパン株式会社</v>
      </c>
      <c r="Y159" s="26" t="str">
        <f t="shared" ref="Y159" si="3998">X$2&amp;X159</f>
        <v>ハンファジャパン株式会社</v>
      </c>
      <c r="AA159" s="26" t="str">
        <f t="shared" ref="AA159" si="3999">Z$2&amp;Z159</f>
        <v>株式会社Looop</v>
      </c>
      <c r="AC159" s="26" t="str">
        <f t="shared" ref="AC159:AE159" si="4000">AB$2&amp;AB159</f>
        <v>デルタ電子株式会社</v>
      </c>
      <c r="AE159" s="26" t="str">
        <f t="shared" si="4000"/>
        <v>スマートソーラー株式会社</v>
      </c>
      <c r="AG159" s="26" t="str">
        <f t="shared" ref="AG159" si="4001">AF$2&amp;AF159</f>
        <v>株式会社村田製作所</v>
      </c>
      <c r="AI159" s="26" t="str">
        <f t="shared" ref="AI159:AK159" si="4002">AH$2&amp;AH159</f>
        <v>株式会社NFブロッサムテクノロジーズ</v>
      </c>
      <c r="AK159" s="26" t="str">
        <f t="shared" si="4002"/>
        <v>オムロン　ソーシアルソリューションズ株式会社</v>
      </c>
      <c r="AM159" s="26" t="str">
        <f t="shared" ref="AM159" si="4003">AL$2&amp;AL159</f>
        <v>株式会社日本産業</v>
      </c>
      <c r="AO159" s="26" t="str">
        <f t="shared" ref="AO159:AQ159" si="4004">AN$2&amp;AN159</f>
        <v>株式会社サニックス</v>
      </c>
      <c r="AQ159" s="26" t="str">
        <f t="shared" si="4004"/>
        <v>華為技術日本株式会社</v>
      </c>
      <c r="AS159" s="26" t="str">
        <f t="shared" ref="AS159:AU159" si="4005">AR$2&amp;AR159</f>
        <v>荏原実業株式会社</v>
      </c>
      <c r="AU159" s="26" t="str">
        <f t="shared" si="4005"/>
        <v>株式会社エクソル</v>
      </c>
      <c r="AW159" s="26" t="str">
        <f t="shared" ref="AW159:AY159" si="4006">AV$2&amp;AV159</f>
        <v>オーデリック株式会社</v>
      </c>
      <c r="AY159" s="26" t="str">
        <f t="shared" si="4006"/>
        <v>合同会社DMM．com</v>
      </c>
      <c r="BA159" s="26" t="str">
        <f t="shared" ref="BA159" si="4007">AZ$2&amp;AZ159</f>
        <v>トヨタ自動車株式会社</v>
      </c>
      <c r="BC159" s="26" t="str">
        <f t="shared" ref="BC159:BE159" si="4008">BB$2&amp;BB159</f>
        <v>日本エネルギー総合システム株式会社</v>
      </c>
      <c r="BE159" s="26" t="str">
        <f t="shared" si="4008"/>
        <v>Upsolar　Japan株式会社</v>
      </c>
      <c r="BG159" s="26" t="str">
        <f t="shared" ref="BG159:BI159" si="4009">BF$2&amp;BF159</f>
        <v>合同会社Solax　Power　Network</v>
      </c>
      <c r="BI159" s="26" t="str">
        <f t="shared" si="4009"/>
        <v>株式会社リミックスポイント</v>
      </c>
      <c r="BK159" s="26" t="str">
        <f t="shared" ref="BK159:BM159" si="4010">BJ$2&amp;BJ159</f>
        <v>Sungrow　Japan株式会社</v>
      </c>
      <c r="BM159" s="26" t="str">
        <f t="shared" si="4010"/>
        <v>台湾プラスチックジャパンニューエナジー株式会社</v>
      </c>
      <c r="BO159" s="26" t="str">
        <f t="shared" ref="BO159" si="4011">BN$2&amp;BN159</f>
        <v>GoodWe　Japan株式会社</v>
      </c>
      <c r="BQ159" s="26" t="str">
        <f t="shared" ref="BQ159:BS159" si="4012">BP$2&amp;BP159</f>
        <v>株式会社VOLT</v>
      </c>
      <c r="BS159" s="38" t="str">
        <f t="shared" si="4012"/>
        <v/>
      </c>
      <c r="BU159" s="26" t="str">
        <f t="shared" ref="BU159" si="4013">BT$2&amp;BT159</f>
        <v/>
      </c>
      <c r="BW159" s="26" t="str">
        <f t="shared" ref="BW159" si="4014">BV$2&amp;BV159</f>
        <v/>
      </c>
      <c r="BY159" s="26" t="str">
        <f t="shared" ref="BY159" si="4015">BX$2&amp;BX159</f>
        <v/>
      </c>
      <c r="CA159" s="26" t="str">
        <f t="shared" ref="CA159" si="4016">BZ$2&amp;BZ159</f>
        <v/>
      </c>
      <c r="CC159" s="26" t="str">
        <f t="shared" ref="CC159" si="4017">CB$2&amp;CB159</f>
        <v/>
      </c>
    </row>
    <row r="160" spans="5:81" x14ac:dyDescent="0.55000000000000004">
      <c r="E160" s="26" t="str">
        <f t="shared" si="3315"/>
        <v>エリーパワー株式会社</v>
      </c>
      <c r="G160" s="26" t="str">
        <f t="shared" si="3315"/>
        <v>シャープ株式会社</v>
      </c>
      <c r="I160" s="26" t="str">
        <f t="shared" ref="I160" si="4018">H$2&amp;H160</f>
        <v>パナソニック株式会社</v>
      </c>
      <c r="K160" s="26" t="str">
        <f t="shared" ref="K160" si="4019">J$2&amp;J160</f>
        <v>京セラ株式会社</v>
      </c>
      <c r="M160" s="26" t="str">
        <f t="shared" ref="M160" si="4020">L$2&amp;L160</f>
        <v>ニチコン株式会社</v>
      </c>
      <c r="O160" s="26" t="str">
        <f t="shared" ref="O160:Q160" si="4021">N$2&amp;N160</f>
        <v>長州産業株式会社</v>
      </c>
      <c r="Q160" s="26" t="str">
        <f t="shared" si="4021"/>
        <v>住友電気工業株式会社</v>
      </c>
      <c r="S160" s="26" t="str">
        <f t="shared" ref="S160:U160" si="4022">R$2&amp;R160</f>
        <v>ダイヤゼブラ電機株式会社</v>
      </c>
      <c r="U160" s="26" t="str">
        <f t="shared" si="4022"/>
        <v>カナディアン・ソーラー・ジャパン株式会社</v>
      </c>
      <c r="W160" s="26" t="str">
        <f t="shared" ref="W160" si="4023">V$2&amp;V160</f>
        <v>サンテックパワージャパン株式会社</v>
      </c>
      <c r="Y160" s="26" t="str">
        <f t="shared" ref="Y160" si="4024">X$2&amp;X160</f>
        <v>ハンファジャパン株式会社</v>
      </c>
      <c r="AA160" s="26" t="str">
        <f t="shared" ref="AA160" si="4025">Z$2&amp;Z160</f>
        <v>株式会社Looop</v>
      </c>
      <c r="AC160" s="26" t="str">
        <f t="shared" ref="AC160:AE160" si="4026">AB$2&amp;AB160</f>
        <v>デルタ電子株式会社</v>
      </c>
      <c r="AE160" s="26" t="str">
        <f t="shared" si="4026"/>
        <v>スマートソーラー株式会社</v>
      </c>
      <c r="AG160" s="26" t="str">
        <f t="shared" ref="AG160" si="4027">AF$2&amp;AF160</f>
        <v>株式会社村田製作所</v>
      </c>
      <c r="AI160" s="26" t="str">
        <f t="shared" ref="AI160:AK160" si="4028">AH$2&amp;AH160</f>
        <v>株式会社NFブロッサムテクノロジーズ</v>
      </c>
      <c r="AK160" s="26" t="str">
        <f t="shared" si="4028"/>
        <v>オムロン　ソーシアルソリューションズ株式会社</v>
      </c>
      <c r="AM160" s="26" t="str">
        <f t="shared" ref="AM160" si="4029">AL$2&amp;AL160</f>
        <v>株式会社日本産業</v>
      </c>
      <c r="AO160" s="26" t="str">
        <f t="shared" ref="AO160:AQ160" si="4030">AN$2&amp;AN160</f>
        <v>株式会社サニックス</v>
      </c>
      <c r="AQ160" s="26" t="str">
        <f t="shared" si="4030"/>
        <v>華為技術日本株式会社</v>
      </c>
      <c r="AS160" s="26" t="str">
        <f t="shared" ref="AS160:AU160" si="4031">AR$2&amp;AR160</f>
        <v>荏原実業株式会社</v>
      </c>
      <c r="AU160" s="26" t="str">
        <f t="shared" si="4031"/>
        <v>株式会社エクソル</v>
      </c>
      <c r="AW160" s="26" t="str">
        <f t="shared" ref="AW160:AY160" si="4032">AV$2&amp;AV160</f>
        <v>オーデリック株式会社</v>
      </c>
      <c r="AY160" s="26" t="str">
        <f t="shared" si="4032"/>
        <v>合同会社DMM．com</v>
      </c>
      <c r="BA160" s="26" t="str">
        <f t="shared" ref="BA160" si="4033">AZ$2&amp;AZ160</f>
        <v>トヨタ自動車株式会社</v>
      </c>
      <c r="BC160" s="26" t="str">
        <f t="shared" ref="BC160:BE160" si="4034">BB$2&amp;BB160</f>
        <v>日本エネルギー総合システム株式会社</v>
      </c>
      <c r="BE160" s="26" t="str">
        <f t="shared" si="4034"/>
        <v>Upsolar　Japan株式会社</v>
      </c>
      <c r="BG160" s="26" t="str">
        <f t="shared" ref="BG160:BI160" si="4035">BF$2&amp;BF160</f>
        <v>合同会社Solax　Power　Network</v>
      </c>
      <c r="BI160" s="26" t="str">
        <f t="shared" si="4035"/>
        <v>株式会社リミックスポイント</v>
      </c>
      <c r="BK160" s="26" t="str">
        <f t="shared" ref="BK160:BM160" si="4036">BJ$2&amp;BJ160</f>
        <v>Sungrow　Japan株式会社</v>
      </c>
      <c r="BM160" s="26" t="str">
        <f t="shared" si="4036"/>
        <v>台湾プラスチックジャパンニューエナジー株式会社</v>
      </c>
      <c r="BO160" s="26" t="str">
        <f t="shared" ref="BO160" si="4037">BN$2&amp;BN160</f>
        <v>GoodWe　Japan株式会社</v>
      </c>
      <c r="BQ160" s="26" t="str">
        <f t="shared" ref="BQ160:BS160" si="4038">BP$2&amp;BP160</f>
        <v>株式会社VOLT</v>
      </c>
      <c r="BS160" s="38" t="str">
        <f t="shared" si="4038"/>
        <v/>
      </c>
      <c r="BU160" s="26" t="str">
        <f t="shared" ref="BU160" si="4039">BT$2&amp;BT160</f>
        <v/>
      </c>
      <c r="BW160" s="26" t="str">
        <f t="shared" ref="BW160" si="4040">BV$2&amp;BV160</f>
        <v/>
      </c>
      <c r="BY160" s="26" t="str">
        <f t="shared" ref="BY160" si="4041">BX$2&amp;BX160</f>
        <v/>
      </c>
      <c r="CA160" s="26" t="str">
        <f t="shared" ref="CA160" si="4042">BZ$2&amp;BZ160</f>
        <v/>
      </c>
      <c r="CC160" s="26" t="str">
        <f t="shared" ref="CC160" si="4043">CB$2&amp;CB160</f>
        <v/>
      </c>
    </row>
    <row r="161" spans="5:81" x14ac:dyDescent="0.55000000000000004">
      <c r="E161" s="26" t="str">
        <f t="shared" si="3315"/>
        <v>エリーパワー株式会社</v>
      </c>
      <c r="G161" s="26" t="str">
        <f t="shared" si="3315"/>
        <v>シャープ株式会社</v>
      </c>
      <c r="I161" s="26" t="str">
        <f t="shared" ref="I161" si="4044">H$2&amp;H161</f>
        <v>パナソニック株式会社</v>
      </c>
      <c r="K161" s="26" t="str">
        <f t="shared" ref="K161" si="4045">J$2&amp;J161</f>
        <v>京セラ株式会社</v>
      </c>
      <c r="M161" s="26" t="str">
        <f t="shared" ref="M161" si="4046">L$2&amp;L161</f>
        <v>ニチコン株式会社</v>
      </c>
      <c r="O161" s="26" t="str">
        <f t="shared" ref="O161:Q161" si="4047">N$2&amp;N161</f>
        <v>長州産業株式会社</v>
      </c>
      <c r="Q161" s="26" t="str">
        <f t="shared" si="4047"/>
        <v>住友電気工業株式会社</v>
      </c>
      <c r="S161" s="26" t="str">
        <f t="shared" ref="S161:U161" si="4048">R$2&amp;R161</f>
        <v>ダイヤゼブラ電機株式会社</v>
      </c>
      <c r="U161" s="26" t="str">
        <f t="shared" si="4048"/>
        <v>カナディアン・ソーラー・ジャパン株式会社</v>
      </c>
      <c r="W161" s="26" t="str">
        <f t="shared" ref="W161" si="4049">V$2&amp;V161</f>
        <v>サンテックパワージャパン株式会社</v>
      </c>
      <c r="Y161" s="26" t="str">
        <f t="shared" ref="Y161" si="4050">X$2&amp;X161</f>
        <v>ハンファジャパン株式会社</v>
      </c>
      <c r="AA161" s="26" t="str">
        <f t="shared" ref="AA161" si="4051">Z$2&amp;Z161</f>
        <v>株式会社Looop</v>
      </c>
      <c r="AC161" s="26" t="str">
        <f t="shared" ref="AC161:AE161" si="4052">AB$2&amp;AB161</f>
        <v>デルタ電子株式会社</v>
      </c>
      <c r="AE161" s="26" t="str">
        <f t="shared" si="4052"/>
        <v>スマートソーラー株式会社</v>
      </c>
      <c r="AG161" s="26" t="str">
        <f t="shared" ref="AG161" si="4053">AF$2&amp;AF161</f>
        <v>株式会社村田製作所</v>
      </c>
      <c r="AI161" s="26" t="str">
        <f t="shared" ref="AI161:AK161" si="4054">AH$2&amp;AH161</f>
        <v>株式会社NFブロッサムテクノロジーズ</v>
      </c>
      <c r="AK161" s="26" t="str">
        <f t="shared" si="4054"/>
        <v>オムロン　ソーシアルソリューションズ株式会社</v>
      </c>
      <c r="AM161" s="26" t="str">
        <f t="shared" ref="AM161" si="4055">AL$2&amp;AL161</f>
        <v>株式会社日本産業</v>
      </c>
      <c r="AO161" s="26" t="str">
        <f t="shared" ref="AO161:AQ161" si="4056">AN$2&amp;AN161</f>
        <v>株式会社サニックス</v>
      </c>
      <c r="AQ161" s="26" t="str">
        <f t="shared" si="4056"/>
        <v>華為技術日本株式会社</v>
      </c>
      <c r="AS161" s="26" t="str">
        <f t="shared" ref="AS161:AU161" si="4057">AR$2&amp;AR161</f>
        <v>荏原実業株式会社</v>
      </c>
      <c r="AU161" s="26" t="str">
        <f t="shared" si="4057"/>
        <v>株式会社エクソル</v>
      </c>
      <c r="AW161" s="26" t="str">
        <f t="shared" ref="AW161:AY161" si="4058">AV$2&amp;AV161</f>
        <v>オーデリック株式会社</v>
      </c>
      <c r="AY161" s="26" t="str">
        <f t="shared" si="4058"/>
        <v>合同会社DMM．com</v>
      </c>
      <c r="BA161" s="26" t="str">
        <f t="shared" ref="BA161" si="4059">AZ$2&amp;AZ161</f>
        <v>トヨタ自動車株式会社</v>
      </c>
      <c r="BC161" s="26" t="str">
        <f t="shared" ref="BC161:BE161" si="4060">BB$2&amp;BB161</f>
        <v>日本エネルギー総合システム株式会社</v>
      </c>
      <c r="BE161" s="26" t="str">
        <f t="shared" si="4060"/>
        <v>Upsolar　Japan株式会社</v>
      </c>
      <c r="BG161" s="26" t="str">
        <f t="shared" ref="BG161:BI161" si="4061">BF$2&amp;BF161</f>
        <v>合同会社Solax　Power　Network</v>
      </c>
      <c r="BI161" s="26" t="str">
        <f t="shared" si="4061"/>
        <v>株式会社リミックスポイント</v>
      </c>
      <c r="BK161" s="26" t="str">
        <f t="shared" ref="BK161:BM161" si="4062">BJ$2&amp;BJ161</f>
        <v>Sungrow　Japan株式会社</v>
      </c>
      <c r="BM161" s="26" t="str">
        <f t="shared" si="4062"/>
        <v>台湾プラスチックジャパンニューエナジー株式会社</v>
      </c>
      <c r="BO161" s="26" t="str">
        <f t="shared" ref="BO161" si="4063">BN$2&amp;BN161</f>
        <v>GoodWe　Japan株式会社</v>
      </c>
      <c r="BQ161" s="26" t="str">
        <f t="shared" ref="BQ161:BS161" si="4064">BP$2&amp;BP161</f>
        <v>株式会社VOLT</v>
      </c>
      <c r="BS161" s="38" t="str">
        <f t="shared" si="4064"/>
        <v/>
      </c>
      <c r="BU161" s="26" t="str">
        <f t="shared" ref="BU161" si="4065">BT$2&amp;BT161</f>
        <v/>
      </c>
      <c r="BW161" s="26" t="str">
        <f t="shared" ref="BW161" si="4066">BV$2&amp;BV161</f>
        <v/>
      </c>
      <c r="BY161" s="26" t="str">
        <f t="shared" ref="BY161" si="4067">BX$2&amp;BX161</f>
        <v/>
      </c>
      <c r="CA161" s="26" t="str">
        <f t="shared" ref="CA161" si="4068">BZ$2&amp;BZ161</f>
        <v/>
      </c>
      <c r="CC161" s="26" t="str">
        <f t="shared" ref="CC161" si="4069">CB$2&amp;CB161</f>
        <v/>
      </c>
    </row>
    <row r="162" spans="5:81" x14ac:dyDescent="0.55000000000000004">
      <c r="E162" s="26" t="str">
        <f t="shared" si="3315"/>
        <v>エリーパワー株式会社</v>
      </c>
      <c r="G162" s="26" t="str">
        <f t="shared" si="3315"/>
        <v>シャープ株式会社</v>
      </c>
      <c r="I162" s="26" t="str">
        <f t="shared" ref="I162" si="4070">H$2&amp;H162</f>
        <v>パナソニック株式会社</v>
      </c>
      <c r="K162" s="26" t="str">
        <f t="shared" ref="K162" si="4071">J$2&amp;J162</f>
        <v>京セラ株式会社</v>
      </c>
      <c r="M162" s="26" t="str">
        <f t="shared" ref="M162" si="4072">L$2&amp;L162</f>
        <v>ニチコン株式会社</v>
      </c>
      <c r="O162" s="26" t="str">
        <f t="shared" ref="O162:Q162" si="4073">N$2&amp;N162</f>
        <v>長州産業株式会社</v>
      </c>
      <c r="Q162" s="26" t="str">
        <f t="shared" si="4073"/>
        <v>住友電気工業株式会社</v>
      </c>
      <c r="S162" s="26" t="str">
        <f t="shared" ref="S162:U162" si="4074">R$2&amp;R162</f>
        <v>ダイヤゼブラ電機株式会社</v>
      </c>
      <c r="U162" s="26" t="str">
        <f t="shared" si="4074"/>
        <v>カナディアン・ソーラー・ジャパン株式会社</v>
      </c>
      <c r="W162" s="26" t="str">
        <f t="shared" ref="W162" si="4075">V$2&amp;V162</f>
        <v>サンテックパワージャパン株式会社</v>
      </c>
      <c r="Y162" s="26" t="str">
        <f t="shared" ref="Y162" si="4076">X$2&amp;X162</f>
        <v>ハンファジャパン株式会社</v>
      </c>
      <c r="AA162" s="26" t="str">
        <f t="shared" ref="AA162" si="4077">Z$2&amp;Z162</f>
        <v>株式会社Looop</v>
      </c>
      <c r="AC162" s="26" t="str">
        <f t="shared" ref="AC162:AE162" si="4078">AB$2&amp;AB162</f>
        <v>デルタ電子株式会社</v>
      </c>
      <c r="AE162" s="26" t="str">
        <f t="shared" si="4078"/>
        <v>スマートソーラー株式会社</v>
      </c>
      <c r="AG162" s="26" t="str">
        <f t="shared" ref="AG162" si="4079">AF$2&amp;AF162</f>
        <v>株式会社村田製作所</v>
      </c>
      <c r="AI162" s="26" t="str">
        <f t="shared" ref="AI162:AK162" si="4080">AH$2&amp;AH162</f>
        <v>株式会社NFブロッサムテクノロジーズ</v>
      </c>
      <c r="AK162" s="26" t="str">
        <f t="shared" si="4080"/>
        <v>オムロン　ソーシアルソリューションズ株式会社</v>
      </c>
      <c r="AM162" s="26" t="str">
        <f t="shared" ref="AM162" si="4081">AL$2&amp;AL162</f>
        <v>株式会社日本産業</v>
      </c>
      <c r="AO162" s="26" t="str">
        <f t="shared" ref="AO162:AQ162" si="4082">AN$2&amp;AN162</f>
        <v>株式会社サニックス</v>
      </c>
      <c r="AQ162" s="26" t="str">
        <f t="shared" si="4082"/>
        <v>華為技術日本株式会社</v>
      </c>
      <c r="AS162" s="26" t="str">
        <f t="shared" ref="AS162:AU162" si="4083">AR$2&amp;AR162</f>
        <v>荏原実業株式会社</v>
      </c>
      <c r="AU162" s="26" t="str">
        <f t="shared" si="4083"/>
        <v>株式会社エクソル</v>
      </c>
      <c r="AW162" s="26" t="str">
        <f t="shared" ref="AW162:AY162" si="4084">AV$2&amp;AV162</f>
        <v>オーデリック株式会社</v>
      </c>
      <c r="AY162" s="26" t="str">
        <f t="shared" si="4084"/>
        <v>合同会社DMM．com</v>
      </c>
      <c r="BA162" s="26" t="str">
        <f t="shared" ref="BA162" si="4085">AZ$2&amp;AZ162</f>
        <v>トヨタ自動車株式会社</v>
      </c>
      <c r="BC162" s="26" t="str">
        <f t="shared" ref="BC162:BE162" si="4086">BB$2&amp;BB162</f>
        <v>日本エネルギー総合システム株式会社</v>
      </c>
      <c r="BE162" s="26" t="str">
        <f t="shared" si="4086"/>
        <v>Upsolar　Japan株式会社</v>
      </c>
      <c r="BG162" s="26" t="str">
        <f t="shared" ref="BG162:BI162" si="4087">BF$2&amp;BF162</f>
        <v>合同会社Solax　Power　Network</v>
      </c>
      <c r="BI162" s="26" t="str">
        <f t="shared" si="4087"/>
        <v>株式会社リミックスポイント</v>
      </c>
      <c r="BK162" s="26" t="str">
        <f t="shared" ref="BK162:BM162" si="4088">BJ$2&amp;BJ162</f>
        <v>Sungrow　Japan株式会社</v>
      </c>
      <c r="BM162" s="26" t="str">
        <f t="shared" si="4088"/>
        <v>台湾プラスチックジャパンニューエナジー株式会社</v>
      </c>
      <c r="BO162" s="26" t="str">
        <f t="shared" ref="BO162" si="4089">BN$2&amp;BN162</f>
        <v>GoodWe　Japan株式会社</v>
      </c>
      <c r="BQ162" s="26" t="str">
        <f t="shared" ref="BQ162:BS162" si="4090">BP$2&amp;BP162</f>
        <v>株式会社VOLT</v>
      </c>
      <c r="BS162" s="38" t="str">
        <f t="shared" si="4090"/>
        <v/>
      </c>
      <c r="BU162" s="26" t="str">
        <f t="shared" ref="BU162" si="4091">BT$2&amp;BT162</f>
        <v/>
      </c>
      <c r="BW162" s="26" t="str">
        <f t="shared" ref="BW162" si="4092">BV$2&amp;BV162</f>
        <v/>
      </c>
      <c r="BY162" s="26" t="str">
        <f t="shared" ref="BY162" si="4093">BX$2&amp;BX162</f>
        <v/>
      </c>
      <c r="CA162" s="26" t="str">
        <f t="shared" ref="CA162" si="4094">BZ$2&amp;BZ162</f>
        <v/>
      </c>
      <c r="CC162" s="26" t="str">
        <f t="shared" ref="CC162" si="4095">CB$2&amp;CB162</f>
        <v/>
      </c>
    </row>
    <row r="163" spans="5:81" x14ac:dyDescent="0.55000000000000004">
      <c r="E163" s="26" t="str">
        <f t="shared" si="3315"/>
        <v>エリーパワー株式会社</v>
      </c>
      <c r="G163" s="26" t="str">
        <f t="shared" si="3315"/>
        <v>シャープ株式会社</v>
      </c>
      <c r="I163" s="26" t="str">
        <f t="shared" ref="I163" si="4096">H$2&amp;H163</f>
        <v>パナソニック株式会社</v>
      </c>
      <c r="K163" s="26" t="str">
        <f t="shared" ref="K163" si="4097">J$2&amp;J163</f>
        <v>京セラ株式会社</v>
      </c>
      <c r="M163" s="26" t="str">
        <f t="shared" ref="M163" si="4098">L$2&amp;L163</f>
        <v>ニチコン株式会社</v>
      </c>
      <c r="O163" s="26" t="str">
        <f t="shared" ref="O163:Q163" si="4099">N$2&amp;N163</f>
        <v>長州産業株式会社</v>
      </c>
      <c r="Q163" s="26" t="str">
        <f t="shared" si="4099"/>
        <v>住友電気工業株式会社</v>
      </c>
      <c r="S163" s="26" t="str">
        <f t="shared" ref="S163:U163" si="4100">R$2&amp;R163</f>
        <v>ダイヤゼブラ電機株式会社</v>
      </c>
      <c r="U163" s="26" t="str">
        <f t="shared" si="4100"/>
        <v>カナディアン・ソーラー・ジャパン株式会社</v>
      </c>
      <c r="W163" s="26" t="str">
        <f t="shared" ref="W163" si="4101">V$2&amp;V163</f>
        <v>サンテックパワージャパン株式会社</v>
      </c>
      <c r="Y163" s="26" t="str">
        <f t="shared" ref="Y163" si="4102">X$2&amp;X163</f>
        <v>ハンファジャパン株式会社</v>
      </c>
      <c r="AA163" s="26" t="str">
        <f t="shared" ref="AA163" si="4103">Z$2&amp;Z163</f>
        <v>株式会社Looop</v>
      </c>
      <c r="AC163" s="26" t="str">
        <f t="shared" ref="AC163:AE163" si="4104">AB$2&amp;AB163</f>
        <v>デルタ電子株式会社</v>
      </c>
      <c r="AE163" s="26" t="str">
        <f t="shared" si="4104"/>
        <v>スマートソーラー株式会社</v>
      </c>
      <c r="AG163" s="26" t="str">
        <f t="shared" ref="AG163" si="4105">AF$2&amp;AF163</f>
        <v>株式会社村田製作所</v>
      </c>
      <c r="AI163" s="26" t="str">
        <f t="shared" ref="AI163:AK163" si="4106">AH$2&amp;AH163</f>
        <v>株式会社NFブロッサムテクノロジーズ</v>
      </c>
      <c r="AK163" s="26" t="str">
        <f t="shared" si="4106"/>
        <v>オムロン　ソーシアルソリューションズ株式会社</v>
      </c>
      <c r="AM163" s="26" t="str">
        <f t="shared" ref="AM163" si="4107">AL$2&amp;AL163</f>
        <v>株式会社日本産業</v>
      </c>
      <c r="AO163" s="26" t="str">
        <f t="shared" ref="AO163:AQ163" si="4108">AN$2&amp;AN163</f>
        <v>株式会社サニックス</v>
      </c>
      <c r="AQ163" s="26" t="str">
        <f t="shared" si="4108"/>
        <v>華為技術日本株式会社</v>
      </c>
      <c r="AS163" s="26" t="str">
        <f t="shared" ref="AS163:AU163" si="4109">AR$2&amp;AR163</f>
        <v>荏原実業株式会社</v>
      </c>
      <c r="AU163" s="26" t="str">
        <f t="shared" si="4109"/>
        <v>株式会社エクソル</v>
      </c>
      <c r="AW163" s="26" t="str">
        <f t="shared" ref="AW163:AY163" si="4110">AV$2&amp;AV163</f>
        <v>オーデリック株式会社</v>
      </c>
      <c r="AY163" s="26" t="str">
        <f t="shared" si="4110"/>
        <v>合同会社DMM．com</v>
      </c>
      <c r="BA163" s="26" t="str">
        <f t="shared" ref="BA163" si="4111">AZ$2&amp;AZ163</f>
        <v>トヨタ自動車株式会社</v>
      </c>
      <c r="BC163" s="26" t="str">
        <f t="shared" ref="BC163:BE163" si="4112">BB$2&amp;BB163</f>
        <v>日本エネルギー総合システム株式会社</v>
      </c>
      <c r="BE163" s="26" t="str">
        <f t="shared" si="4112"/>
        <v>Upsolar　Japan株式会社</v>
      </c>
      <c r="BG163" s="26" t="str">
        <f t="shared" ref="BG163:BI163" si="4113">BF$2&amp;BF163</f>
        <v>合同会社Solax　Power　Network</v>
      </c>
      <c r="BI163" s="26" t="str">
        <f t="shared" si="4113"/>
        <v>株式会社リミックスポイント</v>
      </c>
      <c r="BK163" s="26" t="str">
        <f t="shared" ref="BK163:BM163" si="4114">BJ$2&amp;BJ163</f>
        <v>Sungrow　Japan株式会社</v>
      </c>
      <c r="BM163" s="26" t="str">
        <f t="shared" si="4114"/>
        <v>台湾プラスチックジャパンニューエナジー株式会社</v>
      </c>
      <c r="BO163" s="26" t="str">
        <f t="shared" ref="BO163" si="4115">BN$2&amp;BN163</f>
        <v>GoodWe　Japan株式会社</v>
      </c>
      <c r="BQ163" s="26" t="str">
        <f t="shared" ref="BQ163:BS163" si="4116">BP$2&amp;BP163</f>
        <v>株式会社VOLT</v>
      </c>
      <c r="BS163" s="38" t="str">
        <f t="shared" si="4116"/>
        <v/>
      </c>
      <c r="BU163" s="26" t="str">
        <f t="shared" ref="BU163" si="4117">BT$2&amp;BT163</f>
        <v/>
      </c>
      <c r="BW163" s="26" t="str">
        <f t="shared" ref="BW163" si="4118">BV$2&amp;BV163</f>
        <v/>
      </c>
      <c r="BY163" s="26" t="str">
        <f t="shared" ref="BY163" si="4119">BX$2&amp;BX163</f>
        <v/>
      </c>
      <c r="CA163" s="26" t="str">
        <f t="shared" ref="CA163" si="4120">BZ$2&amp;BZ163</f>
        <v/>
      </c>
      <c r="CC163" s="26" t="str">
        <f t="shared" ref="CC163" si="4121">CB$2&amp;CB163</f>
        <v/>
      </c>
    </row>
    <row r="164" spans="5:81" x14ac:dyDescent="0.55000000000000004">
      <c r="E164" s="26" t="str">
        <f t="shared" si="3315"/>
        <v>エリーパワー株式会社</v>
      </c>
      <c r="G164" s="26" t="str">
        <f t="shared" si="3315"/>
        <v>シャープ株式会社</v>
      </c>
      <c r="I164" s="26" t="str">
        <f t="shared" ref="I164" si="4122">H$2&amp;H164</f>
        <v>パナソニック株式会社</v>
      </c>
      <c r="K164" s="26" t="str">
        <f t="shared" ref="K164" si="4123">J$2&amp;J164</f>
        <v>京セラ株式会社</v>
      </c>
      <c r="M164" s="26" t="str">
        <f t="shared" ref="M164" si="4124">L$2&amp;L164</f>
        <v>ニチコン株式会社</v>
      </c>
      <c r="O164" s="26" t="str">
        <f t="shared" ref="O164:Q164" si="4125">N$2&amp;N164</f>
        <v>長州産業株式会社</v>
      </c>
      <c r="Q164" s="26" t="str">
        <f t="shared" si="4125"/>
        <v>住友電気工業株式会社</v>
      </c>
      <c r="S164" s="26" t="str">
        <f t="shared" ref="S164:U164" si="4126">R$2&amp;R164</f>
        <v>ダイヤゼブラ電機株式会社</v>
      </c>
      <c r="U164" s="26" t="str">
        <f t="shared" si="4126"/>
        <v>カナディアン・ソーラー・ジャパン株式会社</v>
      </c>
      <c r="W164" s="26" t="str">
        <f t="shared" ref="W164" si="4127">V$2&amp;V164</f>
        <v>サンテックパワージャパン株式会社</v>
      </c>
      <c r="Y164" s="26" t="str">
        <f t="shared" ref="Y164" si="4128">X$2&amp;X164</f>
        <v>ハンファジャパン株式会社</v>
      </c>
      <c r="AA164" s="26" t="str">
        <f t="shared" ref="AA164" si="4129">Z$2&amp;Z164</f>
        <v>株式会社Looop</v>
      </c>
      <c r="AC164" s="26" t="str">
        <f t="shared" ref="AC164:AE164" si="4130">AB$2&amp;AB164</f>
        <v>デルタ電子株式会社</v>
      </c>
      <c r="AE164" s="26" t="str">
        <f t="shared" si="4130"/>
        <v>スマートソーラー株式会社</v>
      </c>
      <c r="AG164" s="26" t="str">
        <f t="shared" ref="AG164" si="4131">AF$2&amp;AF164</f>
        <v>株式会社村田製作所</v>
      </c>
      <c r="AI164" s="26" t="str">
        <f t="shared" ref="AI164:AK164" si="4132">AH$2&amp;AH164</f>
        <v>株式会社NFブロッサムテクノロジーズ</v>
      </c>
      <c r="AK164" s="26" t="str">
        <f t="shared" si="4132"/>
        <v>オムロン　ソーシアルソリューションズ株式会社</v>
      </c>
      <c r="AM164" s="26" t="str">
        <f t="shared" ref="AM164" si="4133">AL$2&amp;AL164</f>
        <v>株式会社日本産業</v>
      </c>
      <c r="AO164" s="26" t="str">
        <f t="shared" ref="AO164:AQ164" si="4134">AN$2&amp;AN164</f>
        <v>株式会社サニックス</v>
      </c>
      <c r="AQ164" s="26" t="str">
        <f t="shared" si="4134"/>
        <v>華為技術日本株式会社</v>
      </c>
      <c r="AS164" s="26" t="str">
        <f t="shared" ref="AS164:AU164" si="4135">AR$2&amp;AR164</f>
        <v>荏原実業株式会社</v>
      </c>
      <c r="AU164" s="26" t="str">
        <f t="shared" si="4135"/>
        <v>株式会社エクソル</v>
      </c>
      <c r="AW164" s="26" t="str">
        <f t="shared" ref="AW164:AY164" si="4136">AV$2&amp;AV164</f>
        <v>オーデリック株式会社</v>
      </c>
      <c r="AY164" s="26" t="str">
        <f t="shared" si="4136"/>
        <v>合同会社DMM．com</v>
      </c>
      <c r="BA164" s="26" t="str">
        <f t="shared" ref="BA164" si="4137">AZ$2&amp;AZ164</f>
        <v>トヨタ自動車株式会社</v>
      </c>
      <c r="BC164" s="26" t="str">
        <f t="shared" ref="BC164:BE164" si="4138">BB$2&amp;BB164</f>
        <v>日本エネルギー総合システム株式会社</v>
      </c>
      <c r="BE164" s="26" t="str">
        <f t="shared" si="4138"/>
        <v>Upsolar　Japan株式会社</v>
      </c>
      <c r="BG164" s="26" t="str">
        <f t="shared" ref="BG164:BI164" si="4139">BF$2&amp;BF164</f>
        <v>合同会社Solax　Power　Network</v>
      </c>
      <c r="BI164" s="26" t="str">
        <f t="shared" si="4139"/>
        <v>株式会社リミックスポイント</v>
      </c>
      <c r="BK164" s="26" t="str">
        <f t="shared" ref="BK164:BM164" si="4140">BJ$2&amp;BJ164</f>
        <v>Sungrow　Japan株式会社</v>
      </c>
      <c r="BM164" s="26" t="str">
        <f t="shared" si="4140"/>
        <v>台湾プラスチックジャパンニューエナジー株式会社</v>
      </c>
      <c r="BO164" s="26" t="str">
        <f t="shared" ref="BO164" si="4141">BN$2&amp;BN164</f>
        <v>GoodWe　Japan株式会社</v>
      </c>
      <c r="BQ164" s="26" t="str">
        <f t="shared" ref="BQ164:BS164" si="4142">BP$2&amp;BP164</f>
        <v>株式会社VOLT</v>
      </c>
      <c r="BS164" s="38" t="str">
        <f t="shared" si="4142"/>
        <v/>
      </c>
      <c r="BU164" s="26" t="str">
        <f t="shared" ref="BU164" si="4143">BT$2&amp;BT164</f>
        <v/>
      </c>
      <c r="BW164" s="26" t="str">
        <f t="shared" ref="BW164" si="4144">BV$2&amp;BV164</f>
        <v/>
      </c>
      <c r="BY164" s="26" t="str">
        <f t="shared" ref="BY164" si="4145">BX$2&amp;BX164</f>
        <v/>
      </c>
      <c r="CA164" s="26" t="str">
        <f t="shared" ref="CA164" si="4146">BZ$2&amp;BZ164</f>
        <v/>
      </c>
      <c r="CC164" s="26" t="str">
        <f t="shared" ref="CC164" si="4147">CB$2&amp;CB164</f>
        <v/>
      </c>
    </row>
    <row r="165" spans="5:81" x14ac:dyDescent="0.55000000000000004">
      <c r="E165" s="26" t="str">
        <f t="shared" si="3315"/>
        <v>エリーパワー株式会社</v>
      </c>
      <c r="G165" s="26" t="str">
        <f t="shared" si="3315"/>
        <v>シャープ株式会社</v>
      </c>
      <c r="I165" s="26" t="str">
        <f t="shared" ref="I165" si="4148">H$2&amp;H165</f>
        <v>パナソニック株式会社</v>
      </c>
      <c r="K165" s="26" t="str">
        <f t="shared" ref="K165" si="4149">J$2&amp;J165</f>
        <v>京セラ株式会社</v>
      </c>
      <c r="M165" s="26" t="str">
        <f t="shared" ref="M165" si="4150">L$2&amp;L165</f>
        <v>ニチコン株式会社</v>
      </c>
      <c r="O165" s="26" t="str">
        <f t="shared" ref="O165:Q165" si="4151">N$2&amp;N165</f>
        <v>長州産業株式会社</v>
      </c>
      <c r="Q165" s="26" t="str">
        <f t="shared" si="4151"/>
        <v>住友電気工業株式会社</v>
      </c>
      <c r="S165" s="26" t="str">
        <f t="shared" ref="S165:U165" si="4152">R$2&amp;R165</f>
        <v>ダイヤゼブラ電機株式会社</v>
      </c>
      <c r="U165" s="26" t="str">
        <f t="shared" si="4152"/>
        <v>カナディアン・ソーラー・ジャパン株式会社</v>
      </c>
      <c r="W165" s="26" t="str">
        <f t="shared" ref="W165" si="4153">V$2&amp;V165</f>
        <v>サンテックパワージャパン株式会社</v>
      </c>
      <c r="Y165" s="26" t="str">
        <f t="shared" ref="Y165" si="4154">X$2&amp;X165</f>
        <v>ハンファジャパン株式会社</v>
      </c>
      <c r="AA165" s="26" t="str">
        <f t="shared" ref="AA165" si="4155">Z$2&amp;Z165</f>
        <v>株式会社Looop</v>
      </c>
      <c r="AC165" s="26" t="str">
        <f t="shared" ref="AC165:AE165" si="4156">AB$2&amp;AB165</f>
        <v>デルタ電子株式会社</v>
      </c>
      <c r="AE165" s="26" t="str">
        <f t="shared" si="4156"/>
        <v>スマートソーラー株式会社</v>
      </c>
      <c r="AG165" s="26" t="str">
        <f t="shared" ref="AG165" si="4157">AF$2&amp;AF165</f>
        <v>株式会社村田製作所</v>
      </c>
      <c r="AI165" s="26" t="str">
        <f t="shared" ref="AI165:AK165" si="4158">AH$2&amp;AH165</f>
        <v>株式会社NFブロッサムテクノロジーズ</v>
      </c>
      <c r="AK165" s="26" t="str">
        <f t="shared" si="4158"/>
        <v>オムロン　ソーシアルソリューションズ株式会社</v>
      </c>
      <c r="AM165" s="26" t="str">
        <f t="shared" ref="AM165" si="4159">AL$2&amp;AL165</f>
        <v>株式会社日本産業</v>
      </c>
      <c r="AO165" s="26" t="str">
        <f t="shared" ref="AO165:AQ165" si="4160">AN$2&amp;AN165</f>
        <v>株式会社サニックス</v>
      </c>
      <c r="AQ165" s="26" t="str">
        <f t="shared" si="4160"/>
        <v>華為技術日本株式会社</v>
      </c>
      <c r="AS165" s="26" t="str">
        <f t="shared" ref="AS165:AU165" si="4161">AR$2&amp;AR165</f>
        <v>荏原実業株式会社</v>
      </c>
      <c r="AU165" s="26" t="str">
        <f t="shared" si="4161"/>
        <v>株式会社エクソル</v>
      </c>
      <c r="AW165" s="26" t="str">
        <f t="shared" ref="AW165:AY165" si="4162">AV$2&amp;AV165</f>
        <v>オーデリック株式会社</v>
      </c>
      <c r="AY165" s="26" t="str">
        <f t="shared" si="4162"/>
        <v>合同会社DMM．com</v>
      </c>
      <c r="BA165" s="26" t="str">
        <f t="shared" ref="BA165" si="4163">AZ$2&amp;AZ165</f>
        <v>トヨタ自動車株式会社</v>
      </c>
      <c r="BC165" s="26" t="str">
        <f t="shared" ref="BC165:BE165" si="4164">BB$2&amp;BB165</f>
        <v>日本エネルギー総合システム株式会社</v>
      </c>
      <c r="BE165" s="26" t="str">
        <f t="shared" si="4164"/>
        <v>Upsolar　Japan株式会社</v>
      </c>
      <c r="BG165" s="26" t="str">
        <f t="shared" ref="BG165:BI165" si="4165">BF$2&amp;BF165</f>
        <v>合同会社Solax　Power　Network</v>
      </c>
      <c r="BI165" s="26" t="str">
        <f t="shared" si="4165"/>
        <v>株式会社リミックスポイント</v>
      </c>
      <c r="BK165" s="26" t="str">
        <f t="shared" ref="BK165:BM165" si="4166">BJ$2&amp;BJ165</f>
        <v>Sungrow　Japan株式会社</v>
      </c>
      <c r="BM165" s="26" t="str">
        <f t="shared" si="4166"/>
        <v>台湾プラスチックジャパンニューエナジー株式会社</v>
      </c>
      <c r="BO165" s="26" t="str">
        <f t="shared" ref="BO165" si="4167">BN$2&amp;BN165</f>
        <v>GoodWe　Japan株式会社</v>
      </c>
      <c r="BQ165" s="26" t="str">
        <f t="shared" ref="BQ165:BS165" si="4168">BP$2&amp;BP165</f>
        <v>株式会社VOLT</v>
      </c>
      <c r="BS165" s="38" t="str">
        <f t="shared" si="4168"/>
        <v/>
      </c>
      <c r="BU165" s="26" t="str">
        <f t="shared" ref="BU165" si="4169">BT$2&amp;BT165</f>
        <v/>
      </c>
      <c r="BW165" s="26" t="str">
        <f t="shared" ref="BW165" si="4170">BV$2&amp;BV165</f>
        <v/>
      </c>
      <c r="BY165" s="26" t="str">
        <f t="shared" ref="BY165" si="4171">BX$2&amp;BX165</f>
        <v/>
      </c>
      <c r="CA165" s="26" t="str">
        <f t="shared" ref="CA165" si="4172">BZ$2&amp;BZ165</f>
        <v/>
      </c>
      <c r="CC165" s="26" t="str">
        <f t="shared" ref="CC165" si="4173">CB$2&amp;CB165</f>
        <v/>
      </c>
    </row>
    <row r="166" spans="5:81" x14ac:dyDescent="0.55000000000000004">
      <c r="E166" s="26" t="str">
        <f t="shared" si="3315"/>
        <v>エリーパワー株式会社</v>
      </c>
      <c r="G166" s="26" t="str">
        <f t="shared" si="3315"/>
        <v>シャープ株式会社</v>
      </c>
      <c r="I166" s="26" t="str">
        <f t="shared" ref="I166" si="4174">H$2&amp;H166</f>
        <v>パナソニック株式会社</v>
      </c>
      <c r="K166" s="26" t="str">
        <f t="shared" ref="K166" si="4175">J$2&amp;J166</f>
        <v>京セラ株式会社</v>
      </c>
      <c r="M166" s="26" t="str">
        <f t="shared" ref="M166" si="4176">L$2&amp;L166</f>
        <v>ニチコン株式会社</v>
      </c>
      <c r="O166" s="26" t="str">
        <f t="shared" ref="O166:Q166" si="4177">N$2&amp;N166</f>
        <v>長州産業株式会社</v>
      </c>
      <c r="Q166" s="26" t="str">
        <f t="shared" si="4177"/>
        <v>住友電気工業株式会社</v>
      </c>
      <c r="S166" s="26" t="str">
        <f t="shared" ref="S166:U166" si="4178">R$2&amp;R166</f>
        <v>ダイヤゼブラ電機株式会社</v>
      </c>
      <c r="U166" s="26" t="str">
        <f t="shared" si="4178"/>
        <v>カナディアン・ソーラー・ジャパン株式会社</v>
      </c>
      <c r="W166" s="26" t="str">
        <f t="shared" ref="W166" si="4179">V$2&amp;V166</f>
        <v>サンテックパワージャパン株式会社</v>
      </c>
      <c r="Y166" s="26" t="str">
        <f t="shared" ref="Y166" si="4180">X$2&amp;X166</f>
        <v>ハンファジャパン株式会社</v>
      </c>
      <c r="AA166" s="26" t="str">
        <f t="shared" ref="AA166" si="4181">Z$2&amp;Z166</f>
        <v>株式会社Looop</v>
      </c>
      <c r="AC166" s="26" t="str">
        <f t="shared" ref="AC166:AE166" si="4182">AB$2&amp;AB166</f>
        <v>デルタ電子株式会社</v>
      </c>
      <c r="AE166" s="26" t="str">
        <f t="shared" si="4182"/>
        <v>スマートソーラー株式会社</v>
      </c>
      <c r="AG166" s="26" t="str">
        <f t="shared" ref="AG166" si="4183">AF$2&amp;AF166</f>
        <v>株式会社村田製作所</v>
      </c>
      <c r="AI166" s="26" t="str">
        <f t="shared" ref="AI166:AK166" si="4184">AH$2&amp;AH166</f>
        <v>株式会社NFブロッサムテクノロジーズ</v>
      </c>
      <c r="AK166" s="26" t="str">
        <f t="shared" si="4184"/>
        <v>オムロン　ソーシアルソリューションズ株式会社</v>
      </c>
      <c r="AM166" s="26" t="str">
        <f t="shared" ref="AM166" si="4185">AL$2&amp;AL166</f>
        <v>株式会社日本産業</v>
      </c>
      <c r="AO166" s="26" t="str">
        <f t="shared" ref="AO166:AQ166" si="4186">AN$2&amp;AN166</f>
        <v>株式会社サニックス</v>
      </c>
      <c r="AQ166" s="26" t="str">
        <f t="shared" si="4186"/>
        <v>華為技術日本株式会社</v>
      </c>
      <c r="AS166" s="26" t="str">
        <f t="shared" ref="AS166:AU166" si="4187">AR$2&amp;AR166</f>
        <v>荏原実業株式会社</v>
      </c>
      <c r="AU166" s="26" t="str">
        <f t="shared" si="4187"/>
        <v>株式会社エクソル</v>
      </c>
      <c r="AW166" s="26" t="str">
        <f t="shared" ref="AW166:AY166" si="4188">AV$2&amp;AV166</f>
        <v>オーデリック株式会社</v>
      </c>
      <c r="AY166" s="26" t="str">
        <f t="shared" si="4188"/>
        <v>合同会社DMM．com</v>
      </c>
      <c r="BA166" s="26" t="str">
        <f t="shared" ref="BA166" si="4189">AZ$2&amp;AZ166</f>
        <v>トヨタ自動車株式会社</v>
      </c>
      <c r="BC166" s="26" t="str">
        <f t="shared" ref="BC166:BE166" si="4190">BB$2&amp;BB166</f>
        <v>日本エネルギー総合システム株式会社</v>
      </c>
      <c r="BE166" s="26" t="str">
        <f t="shared" si="4190"/>
        <v>Upsolar　Japan株式会社</v>
      </c>
      <c r="BG166" s="26" t="str">
        <f t="shared" ref="BG166:BI166" si="4191">BF$2&amp;BF166</f>
        <v>合同会社Solax　Power　Network</v>
      </c>
      <c r="BI166" s="26" t="str">
        <f t="shared" si="4191"/>
        <v>株式会社リミックスポイント</v>
      </c>
      <c r="BK166" s="26" t="str">
        <f t="shared" ref="BK166:BM166" si="4192">BJ$2&amp;BJ166</f>
        <v>Sungrow　Japan株式会社</v>
      </c>
      <c r="BM166" s="26" t="str">
        <f t="shared" si="4192"/>
        <v>台湾プラスチックジャパンニューエナジー株式会社</v>
      </c>
      <c r="BO166" s="26" t="str">
        <f t="shared" ref="BO166" si="4193">BN$2&amp;BN166</f>
        <v>GoodWe　Japan株式会社</v>
      </c>
      <c r="BQ166" s="26" t="str">
        <f t="shared" ref="BQ166:BS166" si="4194">BP$2&amp;BP166</f>
        <v>株式会社VOLT</v>
      </c>
      <c r="BS166" s="38" t="str">
        <f t="shared" si="4194"/>
        <v/>
      </c>
      <c r="BU166" s="26" t="str">
        <f t="shared" ref="BU166" si="4195">BT$2&amp;BT166</f>
        <v/>
      </c>
      <c r="BW166" s="26" t="str">
        <f t="shared" ref="BW166" si="4196">BV$2&amp;BV166</f>
        <v/>
      </c>
      <c r="BY166" s="26" t="str">
        <f t="shared" ref="BY166" si="4197">BX$2&amp;BX166</f>
        <v/>
      </c>
      <c r="CA166" s="26" t="str">
        <f t="shared" ref="CA166" si="4198">BZ$2&amp;BZ166</f>
        <v/>
      </c>
      <c r="CC166" s="26" t="str">
        <f t="shared" ref="CC166" si="4199">CB$2&amp;CB166</f>
        <v/>
      </c>
    </row>
    <row r="167" spans="5:81" x14ac:dyDescent="0.55000000000000004">
      <c r="E167" s="26" t="str">
        <f t="shared" si="3315"/>
        <v>エリーパワー株式会社</v>
      </c>
      <c r="G167" s="26" t="str">
        <f t="shared" si="3315"/>
        <v>シャープ株式会社</v>
      </c>
      <c r="I167" s="26" t="str">
        <f t="shared" ref="I167" si="4200">H$2&amp;H167</f>
        <v>パナソニック株式会社</v>
      </c>
      <c r="K167" s="26" t="str">
        <f t="shared" ref="K167" si="4201">J$2&amp;J167</f>
        <v>京セラ株式会社</v>
      </c>
      <c r="M167" s="26" t="str">
        <f t="shared" ref="M167" si="4202">L$2&amp;L167</f>
        <v>ニチコン株式会社</v>
      </c>
      <c r="O167" s="26" t="str">
        <f t="shared" ref="O167:Q167" si="4203">N$2&amp;N167</f>
        <v>長州産業株式会社</v>
      </c>
      <c r="Q167" s="26" t="str">
        <f t="shared" si="4203"/>
        <v>住友電気工業株式会社</v>
      </c>
      <c r="S167" s="26" t="str">
        <f t="shared" ref="S167:U167" si="4204">R$2&amp;R167</f>
        <v>ダイヤゼブラ電機株式会社</v>
      </c>
      <c r="U167" s="26" t="str">
        <f t="shared" si="4204"/>
        <v>カナディアン・ソーラー・ジャパン株式会社</v>
      </c>
      <c r="W167" s="26" t="str">
        <f t="shared" ref="W167" si="4205">V$2&amp;V167</f>
        <v>サンテックパワージャパン株式会社</v>
      </c>
      <c r="Y167" s="26" t="str">
        <f t="shared" ref="Y167" si="4206">X$2&amp;X167</f>
        <v>ハンファジャパン株式会社</v>
      </c>
      <c r="AA167" s="26" t="str">
        <f t="shared" ref="AA167" si="4207">Z$2&amp;Z167</f>
        <v>株式会社Looop</v>
      </c>
      <c r="AC167" s="26" t="str">
        <f t="shared" ref="AC167:AE167" si="4208">AB$2&amp;AB167</f>
        <v>デルタ電子株式会社</v>
      </c>
      <c r="AE167" s="26" t="str">
        <f t="shared" si="4208"/>
        <v>スマートソーラー株式会社</v>
      </c>
      <c r="AG167" s="26" t="str">
        <f t="shared" ref="AG167" si="4209">AF$2&amp;AF167</f>
        <v>株式会社村田製作所</v>
      </c>
      <c r="AI167" s="26" t="str">
        <f t="shared" ref="AI167:AK167" si="4210">AH$2&amp;AH167</f>
        <v>株式会社NFブロッサムテクノロジーズ</v>
      </c>
      <c r="AK167" s="26" t="str">
        <f t="shared" si="4210"/>
        <v>オムロン　ソーシアルソリューションズ株式会社</v>
      </c>
      <c r="AM167" s="26" t="str">
        <f t="shared" ref="AM167" si="4211">AL$2&amp;AL167</f>
        <v>株式会社日本産業</v>
      </c>
      <c r="AO167" s="26" t="str">
        <f t="shared" ref="AO167:AQ167" si="4212">AN$2&amp;AN167</f>
        <v>株式会社サニックス</v>
      </c>
      <c r="AQ167" s="26" t="str">
        <f t="shared" si="4212"/>
        <v>華為技術日本株式会社</v>
      </c>
      <c r="AS167" s="26" t="str">
        <f t="shared" ref="AS167:AU167" si="4213">AR$2&amp;AR167</f>
        <v>荏原実業株式会社</v>
      </c>
      <c r="AU167" s="26" t="str">
        <f t="shared" si="4213"/>
        <v>株式会社エクソル</v>
      </c>
      <c r="AW167" s="26" t="str">
        <f t="shared" ref="AW167:AY167" si="4214">AV$2&amp;AV167</f>
        <v>オーデリック株式会社</v>
      </c>
      <c r="AY167" s="26" t="str">
        <f t="shared" si="4214"/>
        <v>合同会社DMM．com</v>
      </c>
      <c r="BA167" s="26" t="str">
        <f t="shared" ref="BA167" si="4215">AZ$2&amp;AZ167</f>
        <v>トヨタ自動車株式会社</v>
      </c>
      <c r="BC167" s="26" t="str">
        <f t="shared" ref="BC167:BE167" si="4216">BB$2&amp;BB167</f>
        <v>日本エネルギー総合システム株式会社</v>
      </c>
      <c r="BE167" s="26" t="str">
        <f t="shared" si="4216"/>
        <v>Upsolar　Japan株式会社</v>
      </c>
      <c r="BG167" s="26" t="str">
        <f t="shared" ref="BG167:BI167" si="4217">BF$2&amp;BF167</f>
        <v>合同会社Solax　Power　Network</v>
      </c>
      <c r="BI167" s="26" t="str">
        <f t="shared" si="4217"/>
        <v>株式会社リミックスポイント</v>
      </c>
      <c r="BK167" s="26" t="str">
        <f t="shared" ref="BK167:BM167" si="4218">BJ$2&amp;BJ167</f>
        <v>Sungrow　Japan株式会社</v>
      </c>
      <c r="BM167" s="26" t="str">
        <f t="shared" si="4218"/>
        <v>台湾プラスチックジャパンニューエナジー株式会社</v>
      </c>
      <c r="BO167" s="26" t="str">
        <f t="shared" ref="BO167" si="4219">BN$2&amp;BN167</f>
        <v>GoodWe　Japan株式会社</v>
      </c>
      <c r="BQ167" s="26" t="str">
        <f t="shared" ref="BQ167:BS167" si="4220">BP$2&amp;BP167</f>
        <v>株式会社VOLT</v>
      </c>
      <c r="BS167" s="38" t="str">
        <f t="shared" si="4220"/>
        <v/>
      </c>
      <c r="BU167" s="26" t="str">
        <f t="shared" ref="BU167" si="4221">BT$2&amp;BT167</f>
        <v/>
      </c>
      <c r="BW167" s="26" t="str">
        <f t="shared" ref="BW167" si="4222">BV$2&amp;BV167</f>
        <v/>
      </c>
      <c r="BY167" s="26" t="str">
        <f t="shared" ref="BY167" si="4223">BX$2&amp;BX167</f>
        <v/>
      </c>
      <c r="CA167" s="26" t="str">
        <f t="shared" ref="CA167" si="4224">BZ$2&amp;BZ167</f>
        <v/>
      </c>
      <c r="CC167" s="26" t="str">
        <f t="shared" ref="CC167" si="4225">CB$2&amp;CB167</f>
        <v/>
      </c>
    </row>
    <row r="168" spans="5:81" x14ac:dyDescent="0.55000000000000004">
      <c r="E168" s="26" t="str">
        <f t="shared" si="3315"/>
        <v>エリーパワー株式会社</v>
      </c>
      <c r="G168" s="26" t="str">
        <f t="shared" si="3315"/>
        <v>シャープ株式会社</v>
      </c>
      <c r="I168" s="26" t="str">
        <f t="shared" ref="I168" si="4226">H$2&amp;H168</f>
        <v>パナソニック株式会社</v>
      </c>
      <c r="K168" s="26" t="str">
        <f t="shared" ref="K168" si="4227">J$2&amp;J168</f>
        <v>京セラ株式会社</v>
      </c>
      <c r="M168" s="26" t="str">
        <f t="shared" ref="M168" si="4228">L$2&amp;L168</f>
        <v>ニチコン株式会社</v>
      </c>
      <c r="O168" s="26" t="str">
        <f t="shared" ref="O168:Q168" si="4229">N$2&amp;N168</f>
        <v>長州産業株式会社</v>
      </c>
      <c r="Q168" s="26" t="str">
        <f t="shared" si="4229"/>
        <v>住友電気工業株式会社</v>
      </c>
      <c r="S168" s="26" t="str">
        <f t="shared" ref="S168:U168" si="4230">R$2&amp;R168</f>
        <v>ダイヤゼブラ電機株式会社</v>
      </c>
      <c r="U168" s="26" t="str">
        <f t="shared" si="4230"/>
        <v>カナディアン・ソーラー・ジャパン株式会社</v>
      </c>
      <c r="W168" s="26" t="str">
        <f t="shared" ref="W168" si="4231">V$2&amp;V168</f>
        <v>サンテックパワージャパン株式会社</v>
      </c>
      <c r="Y168" s="26" t="str">
        <f t="shared" ref="Y168" si="4232">X$2&amp;X168</f>
        <v>ハンファジャパン株式会社</v>
      </c>
      <c r="AA168" s="26" t="str">
        <f t="shared" ref="AA168" si="4233">Z$2&amp;Z168</f>
        <v>株式会社Looop</v>
      </c>
      <c r="AC168" s="26" t="str">
        <f t="shared" ref="AC168:AE168" si="4234">AB$2&amp;AB168</f>
        <v>デルタ電子株式会社</v>
      </c>
      <c r="AE168" s="26" t="str">
        <f t="shared" si="4234"/>
        <v>スマートソーラー株式会社</v>
      </c>
      <c r="AG168" s="26" t="str">
        <f t="shared" ref="AG168" si="4235">AF$2&amp;AF168</f>
        <v>株式会社村田製作所</v>
      </c>
      <c r="AI168" s="26" t="str">
        <f t="shared" ref="AI168:AK168" si="4236">AH$2&amp;AH168</f>
        <v>株式会社NFブロッサムテクノロジーズ</v>
      </c>
      <c r="AK168" s="26" t="str">
        <f t="shared" si="4236"/>
        <v>オムロン　ソーシアルソリューションズ株式会社</v>
      </c>
      <c r="AM168" s="26" t="str">
        <f t="shared" ref="AM168" si="4237">AL$2&amp;AL168</f>
        <v>株式会社日本産業</v>
      </c>
      <c r="AO168" s="26" t="str">
        <f t="shared" ref="AO168:AQ168" si="4238">AN$2&amp;AN168</f>
        <v>株式会社サニックス</v>
      </c>
      <c r="AQ168" s="26" t="str">
        <f t="shared" si="4238"/>
        <v>華為技術日本株式会社</v>
      </c>
      <c r="AS168" s="26" t="str">
        <f t="shared" ref="AS168:AU168" si="4239">AR$2&amp;AR168</f>
        <v>荏原実業株式会社</v>
      </c>
      <c r="AU168" s="26" t="str">
        <f t="shared" si="4239"/>
        <v>株式会社エクソル</v>
      </c>
      <c r="AW168" s="26" t="str">
        <f t="shared" ref="AW168:AY168" si="4240">AV$2&amp;AV168</f>
        <v>オーデリック株式会社</v>
      </c>
      <c r="AY168" s="26" t="str">
        <f t="shared" si="4240"/>
        <v>合同会社DMM．com</v>
      </c>
      <c r="BA168" s="26" t="str">
        <f t="shared" ref="BA168" si="4241">AZ$2&amp;AZ168</f>
        <v>トヨタ自動車株式会社</v>
      </c>
      <c r="BC168" s="26" t="str">
        <f t="shared" ref="BC168:BE168" si="4242">BB$2&amp;BB168</f>
        <v>日本エネルギー総合システム株式会社</v>
      </c>
      <c r="BE168" s="26" t="str">
        <f t="shared" si="4242"/>
        <v>Upsolar　Japan株式会社</v>
      </c>
      <c r="BG168" s="26" t="str">
        <f t="shared" ref="BG168:BI168" si="4243">BF$2&amp;BF168</f>
        <v>合同会社Solax　Power　Network</v>
      </c>
      <c r="BI168" s="26" t="str">
        <f t="shared" si="4243"/>
        <v>株式会社リミックスポイント</v>
      </c>
      <c r="BK168" s="26" t="str">
        <f t="shared" ref="BK168:BM168" si="4244">BJ$2&amp;BJ168</f>
        <v>Sungrow　Japan株式会社</v>
      </c>
      <c r="BM168" s="26" t="str">
        <f t="shared" si="4244"/>
        <v>台湾プラスチックジャパンニューエナジー株式会社</v>
      </c>
      <c r="BO168" s="26" t="str">
        <f t="shared" ref="BO168" si="4245">BN$2&amp;BN168</f>
        <v>GoodWe　Japan株式会社</v>
      </c>
      <c r="BQ168" s="26" t="str">
        <f t="shared" ref="BQ168:BS168" si="4246">BP$2&amp;BP168</f>
        <v>株式会社VOLT</v>
      </c>
      <c r="BS168" s="38" t="str">
        <f t="shared" si="4246"/>
        <v/>
      </c>
      <c r="BU168" s="26" t="str">
        <f t="shared" ref="BU168" si="4247">BT$2&amp;BT168</f>
        <v/>
      </c>
      <c r="BW168" s="26" t="str">
        <f t="shared" ref="BW168" si="4248">BV$2&amp;BV168</f>
        <v/>
      </c>
      <c r="BY168" s="26" t="str">
        <f t="shared" ref="BY168" si="4249">BX$2&amp;BX168</f>
        <v/>
      </c>
      <c r="CA168" s="26" t="str">
        <f t="shared" ref="CA168" si="4250">BZ$2&amp;BZ168</f>
        <v/>
      </c>
      <c r="CC168" s="26" t="str">
        <f t="shared" ref="CC168" si="4251">CB$2&amp;CB168</f>
        <v/>
      </c>
    </row>
    <row r="169" spans="5:81" x14ac:dyDescent="0.55000000000000004">
      <c r="E169" s="26" t="str">
        <f t="shared" si="3315"/>
        <v>エリーパワー株式会社</v>
      </c>
      <c r="G169" s="26" t="str">
        <f t="shared" si="3315"/>
        <v>シャープ株式会社</v>
      </c>
      <c r="I169" s="26" t="str">
        <f t="shared" ref="I169" si="4252">H$2&amp;H169</f>
        <v>パナソニック株式会社</v>
      </c>
      <c r="K169" s="26" t="str">
        <f t="shared" ref="K169" si="4253">J$2&amp;J169</f>
        <v>京セラ株式会社</v>
      </c>
      <c r="M169" s="26" t="str">
        <f t="shared" ref="M169" si="4254">L$2&amp;L169</f>
        <v>ニチコン株式会社</v>
      </c>
      <c r="O169" s="26" t="str">
        <f t="shared" ref="O169:Q169" si="4255">N$2&amp;N169</f>
        <v>長州産業株式会社</v>
      </c>
      <c r="Q169" s="26" t="str">
        <f t="shared" si="4255"/>
        <v>住友電気工業株式会社</v>
      </c>
      <c r="S169" s="26" t="str">
        <f t="shared" ref="S169:U169" si="4256">R$2&amp;R169</f>
        <v>ダイヤゼブラ電機株式会社</v>
      </c>
      <c r="U169" s="26" t="str">
        <f t="shared" si="4256"/>
        <v>カナディアン・ソーラー・ジャパン株式会社</v>
      </c>
      <c r="W169" s="26" t="str">
        <f t="shared" ref="W169" si="4257">V$2&amp;V169</f>
        <v>サンテックパワージャパン株式会社</v>
      </c>
      <c r="Y169" s="26" t="str">
        <f t="shared" ref="Y169" si="4258">X$2&amp;X169</f>
        <v>ハンファジャパン株式会社</v>
      </c>
      <c r="AA169" s="26" t="str">
        <f t="shared" ref="AA169" si="4259">Z$2&amp;Z169</f>
        <v>株式会社Looop</v>
      </c>
      <c r="AC169" s="26" t="str">
        <f t="shared" ref="AC169:AE169" si="4260">AB$2&amp;AB169</f>
        <v>デルタ電子株式会社</v>
      </c>
      <c r="AE169" s="26" t="str">
        <f t="shared" si="4260"/>
        <v>スマートソーラー株式会社</v>
      </c>
      <c r="AG169" s="26" t="str">
        <f t="shared" ref="AG169" si="4261">AF$2&amp;AF169</f>
        <v>株式会社村田製作所</v>
      </c>
      <c r="AI169" s="26" t="str">
        <f t="shared" ref="AI169:AK169" si="4262">AH$2&amp;AH169</f>
        <v>株式会社NFブロッサムテクノロジーズ</v>
      </c>
      <c r="AK169" s="26" t="str">
        <f t="shared" si="4262"/>
        <v>オムロン　ソーシアルソリューションズ株式会社</v>
      </c>
      <c r="AM169" s="26" t="str">
        <f t="shared" ref="AM169" si="4263">AL$2&amp;AL169</f>
        <v>株式会社日本産業</v>
      </c>
      <c r="AO169" s="26" t="str">
        <f t="shared" ref="AO169:AQ169" si="4264">AN$2&amp;AN169</f>
        <v>株式会社サニックス</v>
      </c>
      <c r="AQ169" s="26" t="str">
        <f t="shared" si="4264"/>
        <v>華為技術日本株式会社</v>
      </c>
      <c r="AS169" s="26" t="str">
        <f t="shared" ref="AS169:AU169" si="4265">AR$2&amp;AR169</f>
        <v>荏原実業株式会社</v>
      </c>
      <c r="AU169" s="26" t="str">
        <f t="shared" si="4265"/>
        <v>株式会社エクソル</v>
      </c>
      <c r="AW169" s="26" t="str">
        <f t="shared" ref="AW169:AY169" si="4266">AV$2&amp;AV169</f>
        <v>オーデリック株式会社</v>
      </c>
      <c r="AY169" s="26" t="str">
        <f t="shared" si="4266"/>
        <v>合同会社DMM．com</v>
      </c>
      <c r="BA169" s="26" t="str">
        <f t="shared" ref="BA169" si="4267">AZ$2&amp;AZ169</f>
        <v>トヨタ自動車株式会社</v>
      </c>
      <c r="BC169" s="26" t="str">
        <f t="shared" ref="BC169:BE169" si="4268">BB$2&amp;BB169</f>
        <v>日本エネルギー総合システム株式会社</v>
      </c>
      <c r="BE169" s="26" t="str">
        <f t="shared" si="4268"/>
        <v>Upsolar　Japan株式会社</v>
      </c>
      <c r="BG169" s="26" t="str">
        <f t="shared" ref="BG169:BI169" si="4269">BF$2&amp;BF169</f>
        <v>合同会社Solax　Power　Network</v>
      </c>
      <c r="BI169" s="26" t="str">
        <f t="shared" si="4269"/>
        <v>株式会社リミックスポイント</v>
      </c>
      <c r="BK169" s="26" t="str">
        <f t="shared" ref="BK169:BM169" si="4270">BJ$2&amp;BJ169</f>
        <v>Sungrow　Japan株式会社</v>
      </c>
      <c r="BM169" s="26" t="str">
        <f t="shared" si="4270"/>
        <v>台湾プラスチックジャパンニューエナジー株式会社</v>
      </c>
      <c r="BO169" s="26" t="str">
        <f t="shared" ref="BO169" si="4271">BN$2&amp;BN169</f>
        <v>GoodWe　Japan株式会社</v>
      </c>
      <c r="BQ169" s="26" t="str">
        <f t="shared" ref="BQ169:BS169" si="4272">BP$2&amp;BP169</f>
        <v>株式会社VOLT</v>
      </c>
      <c r="BS169" s="38" t="str">
        <f t="shared" si="4272"/>
        <v/>
      </c>
      <c r="BU169" s="26" t="str">
        <f t="shared" ref="BU169" si="4273">BT$2&amp;BT169</f>
        <v/>
      </c>
      <c r="BW169" s="26" t="str">
        <f t="shared" ref="BW169" si="4274">BV$2&amp;BV169</f>
        <v/>
      </c>
      <c r="BY169" s="26" t="str">
        <f t="shared" ref="BY169" si="4275">BX$2&amp;BX169</f>
        <v/>
      </c>
      <c r="CA169" s="26" t="str">
        <f t="shared" ref="CA169" si="4276">BZ$2&amp;BZ169</f>
        <v/>
      </c>
      <c r="CC169" s="26" t="str">
        <f t="shared" ref="CC169" si="4277">CB$2&amp;CB169</f>
        <v/>
      </c>
    </row>
    <row r="170" spans="5:81" x14ac:dyDescent="0.55000000000000004">
      <c r="E170" s="26" t="str">
        <f t="shared" si="3315"/>
        <v>エリーパワー株式会社</v>
      </c>
      <c r="G170" s="26" t="str">
        <f t="shared" si="3315"/>
        <v>シャープ株式会社</v>
      </c>
      <c r="I170" s="26" t="str">
        <f t="shared" ref="I170" si="4278">H$2&amp;H170</f>
        <v>パナソニック株式会社</v>
      </c>
      <c r="K170" s="26" t="str">
        <f t="shared" ref="K170" si="4279">J$2&amp;J170</f>
        <v>京セラ株式会社</v>
      </c>
      <c r="M170" s="26" t="str">
        <f t="shared" ref="M170" si="4280">L$2&amp;L170</f>
        <v>ニチコン株式会社</v>
      </c>
      <c r="O170" s="26" t="str">
        <f t="shared" ref="O170:Q170" si="4281">N$2&amp;N170</f>
        <v>長州産業株式会社</v>
      </c>
      <c r="Q170" s="26" t="str">
        <f t="shared" si="4281"/>
        <v>住友電気工業株式会社</v>
      </c>
      <c r="S170" s="26" t="str">
        <f t="shared" ref="S170:U170" si="4282">R$2&amp;R170</f>
        <v>ダイヤゼブラ電機株式会社</v>
      </c>
      <c r="U170" s="26" t="str">
        <f t="shared" si="4282"/>
        <v>カナディアン・ソーラー・ジャパン株式会社</v>
      </c>
      <c r="W170" s="26" t="str">
        <f t="shared" ref="W170" si="4283">V$2&amp;V170</f>
        <v>サンテックパワージャパン株式会社</v>
      </c>
      <c r="Y170" s="26" t="str">
        <f t="shared" ref="Y170" si="4284">X$2&amp;X170</f>
        <v>ハンファジャパン株式会社</v>
      </c>
      <c r="AA170" s="26" t="str">
        <f t="shared" ref="AA170" si="4285">Z$2&amp;Z170</f>
        <v>株式会社Looop</v>
      </c>
      <c r="AC170" s="26" t="str">
        <f t="shared" ref="AC170:AE170" si="4286">AB$2&amp;AB170</f>
        <v>デルタ電子株式会社</v>
      </c>
      <c r="AE170" s="26" t="str">
        <f t="shared" si="4286"/>
        <v>スマートソーラー株式会社</v>
      </c>
      <c r="AG170" s="26" t="str">
        <f t="shared" ref="AG170" si="4287">AF$2&amp;AF170</f>
        <v>株式会社村田製作所</v>
      </c>
      <c r="AI170" s="26" t="str">
        <f t="shared" ref="AI170:AK170" si="4288">AH$2&amp;AH170</f>
        <v>株式会社NFブロッサムテクノロジーズ</v>
      </c>
      <c r="AK170" s="26" t="str">
        <f t="shared" si="4288"/>
        <v>オムロン　ソーシアルソリューションズ株式会社</v>
      </c>
      <c r="AM170" s="26" t="str">
        <f t="shared" ref="AM170" si="4289">AL$2&amp;AL170</f>
        <v>株式会社日本産業</v>
      </c>
      <c r="AO170" s="26" t="str">
        <f t="shared" ref="AO170:AQ170" si="4290">AN$2&amp;AN170</f>
        <v>株式会社サニックス</v>
      </c>
      <c r="AQ170" s="26" t="str">
        <f t="shared" si="4290"/>
        <v>華為技術日本株式会社</v>
      </c>
      <c r="AS170" s="26" t="str">
        <f t="shared" ref="AS170:AU170" si="4291">AR$2&amp;AR170</f>
        <v>荏原実業株式会社</v>
      </c>
      <c r="AU170" s="26" t="str">
        <f t="shared" si="4291"/>
        <v>株式会社エクソル</v>
      </c>
      <c r="AW170" s="26" t="str">
        <f t="shared" ref="AW170:AY170" si="4292">AV$2&amp;AV170</f>
        <v>オーデリック株式会社</v>
      </c>
      <c r="AY170" s="26" t="str">
        <f t="shared" si="4292"/>
        <v>合同会社DMM．com</v>
      </c>
      <c r="BA170" s="26" t="str">
        <f t="shared" ref="BA170" si="4293">AZ$2&amp;AZ170</f>
        <v>トヨタ自動車株式会社</v>
      </c>
      <c r="BC170" s="26" t="str">
        <f t="shared" ref="BC170:BE170" si="4294">BB$2&amp;BB170</f>
        <v>日本エネルギー総合システム株式会社</v>
      </c>
      <c r="BE170" s="26" t="str">
        <f t="shared" si="4294"/>
        <v>Upsolar　Japan株式会社</v>
      </c>
      <c r="BG170" s="26" t="str">
        <f t="shared" ref="BG170:BI170" si="4295">BF$2&amp;BF170</f>
        <v>合同会社Solax　Power　Network</v>
      </c>
      <c r="BI170" s="26" t="str">
        <f t="shared" si="4295"/>
        <v>株式会社リミックスポイント</v>
      </c>
      <c r="BK170" s="26" t="str">
        <f t="shared" ref="BK170:BM170" si="4296">BJ$2&amp;BJ170</f>
        <v>Sungrow　Japan株式会社</v>
      </c>
      <c r="BM170" s="26" t="str">
        <f t="shared" si="4296"/>
        <v>台湾プラスチックジャパンニューエナジー株式会社</v>
      </c>
      <c r="BO170" s="26" t="str">
        <f t="shared" ref="BO170" si="4297">BN$2&amp;BN170</f>
        <v>GoodWe　Japan株式会社</v>
      </c>
      <c r="BQ170" s="26" t="str">
        <f t="shared" ref="BQ170:BS170" si="4298">BP$2&amp;BP170</f>
        <v>株式会社VOLT</v>
      </c>
      <c r="BS170" s="38" t="str">
        <f t="shared" si="4298"/>
        <v/>
      </c>
      <c r="BU170" s="26" t="str">
        <f t="shared" ref="BU170" si="4299">BT$2&amp;BT170</f>
        <v/>
      </c>
      <c r="BW170" s="26" t="str">
        <f t="shared" ref="BW170" si="4300">BV$2&amp;BV170</f>
        <v/>
      </c>
      <c r="BY170" s="26" t="str">
        <f t="shared" ref="BY170" si="4301">BX$2&amp;BX170</f>
        <v/>
      </c>
      <c r="CA170" s="26" t="str">
        <f t="shared" ref="CA170" si="4302">BZ$2&amp;BZ170</f>
        <v/>
      </c>
      <c r="CC170" s="26" t="str">
        <f t="shared" ref="CC170" si="4303">CB$2&amp;CB170</f>
        <v/>
      </c>
    </row>
    <row r="171" spans="5:81" x14ac:dyDescent="0.55000000000000004">
      <c r="E171" s="26" t="str">
        <f t="shared" si="3315"/>
        <v>エリーパワー株式会社</v>
      </c>
      <c r="G171" s="26" t="str">
        <f t="shared" si="3315"/>
        <v>シャープ株式会社</v>
      </c>
      <c r="I171" s="26" t="str">
        <f t="shared" ref="I171" si="4304">H$2&amp;H171</f>
        <v>パナソニック株式会社</v>
      </c>
      <c r="K171" s="26" t="str">
        <f t="shared" ref="K171" si="4305">J$2&amp;J171</f>
        <v>京セラ株式会社</v>
      </c>
      <c r="M171" s="26" t="str">
        <f t="shared" ref="M171" si="4306">L$2&amp;L171</f>
        <v>ニチコン株式会社</v>
      </c>
      <c r="O171" s="26" t="str">
        <f t="shared" ref="O171:Q171" si="4307">N$2&amp;N171</f>
        <v>長州産業株式会社</v>
      </c>
      <c r="Q171" s="26" t="str">
        <f t="shared" si="4307"/>
        <v>住友電気工業株式会社</v>
      </c>
      <c r="S171" s="26" t="str">
        <f t="shared" ref="S171:U171" si="4308">R$2&amp;R171</f>
        <v>ダイヤゼブラ電機株式会社</v>
      </c>
      <c r="U171" s="26" t="str">
        <f t="shared" si="4308"/>
        <v>カナディアン・ソーラー・ジャパン株式会社</v>
      </c>
      <c r="W171" s="26" t="str">
        <f t="shared" ref="W171" si="4309">V$2&amp;V171</f>
        <v>サンテックパワージャパン株式会社</v>
      </c>
      <c r="Y171" s="26" t="str">
        <f t="shared" ref="Y171" si="4310">X$2&amp;X171</f>
        <v>ハンファジャパン株式会社</v>
      </c>
      <c r="AA171" s="26" t="str">
        <f t="shared" ref="AA171" si="4311">Z$2&amp;Z171</f>
        <v>株式会社Looop</v>
      </c>
      <c r="AC171" s="26" t="str">
        <f t="shared" ref="AC171:AE171" si="4312">AB$2&amp;AB171</f>
        <v>デルタ電子株式会社</v>
      </c>
      <c r="AE171" s="26" t="str">
        <f t="shared" si="4312"/>
        <v>スマートソーラー株式会社</v>
      </c>
      <c r="AG171" s="26" t="str">
        <f t="shared" ref="AG171" si="4313">AF$2&amp;AF171</f>
        <v>株式会社村田製作所</v>
      </c>
      <c r="AI171" s="26" t="str">
        <f t="shared" ref="AI171:AK171" si="4314">AH$2&amp;AH171</f>
        <v>株式会社NFブロッサムテクノロジーズ</v>
      </c>
      <c r="AK171" s="26" t="str">
        <f t="shared" si="4314"/>
        <v>オムロン　ソーシアルソリューションズ株式会社</v>
      </c>
      <c r="AM171" s="26" t="str">
        <f t="shared" ref="AM171" si="4315">AL$2&amp;AL171</f>
        <v>株式会社日本産業</v>
      </c>
      <c r="AO171" s="26" t="str">
        <f t="shared" ref="AO171:AQ171" si="4316">AN$2&amp;AN171</f>
        <v>株式会社サニックス</v>
      </c>
      <c r="AQ171" s="26" t="str">
        <f t="shared" si="4316"/>
        <v>華為技術日本株式会社</v>
      </c>
      <c r="AS171" s="26" t="str">
        <f t="shared" ref="AS171:AU171" si="4317">AR$2&amp;AR171</f>
        <v>荏原実業株式会社</v>
      </c>
      <c r="AU171" s="26" t="str">
        <f t="shared" si="4317"/>
        <v>株式会社エクソル</v>
      </c>
      <c r="AW171" s="26" t="str">
        <f t="shared" ref="AW171:AY171" si="4318">AV$2&amp;AV171</f>
        <v>オーデリック株式会社</v>
      </c>
      <c r="AY171" s="26" t="str">
        <f t="shared" si="4318"/>
        <v>合同会社DMM．com</v>
      </c>
      <c r="BA171" s="26" t="str">
        <f t="shared" ref="BA171" si="4319">AZ$2&amp;AZ171</f>
        <v>トヨタ自動車株式会社</v>
      </c>
      <c r="BC171" s="26" t="str">
        <f t="shared" ref="BC171:BE171" si="4320">BB$2&amp;BB171</f>
        <v>日本エネルギー総合システム株式会社</v>
      </c>
      <c r="BE171" s="26" t="str">
        <f t="shared" si="4320"/>
        <v>Upsolar　Japan株式会社</v>
      </c>
      <c r="BG171" s="26" t="str">
        <f t="shared" ref="BG171:BI171" si="4321">BF$2&amp;BF171</f>
        <v>合同会社Solax　Power　Network</v>
      </c>
      <c r="BI171" s="26" t="str">
        <f t="shared" si="4321"/>
        <v>株式会社リミックスポイント</v>
      </c>
      <c r="BK171" s="26" t="str">
        <f t="shared" ref="BK171:BM171" si="4322">BJ$2&amp;BJ171</f>
        <v>Sungrow　Japan株式会社</v>
      </c>
      <c r="BM171" s="26" t="str">
        <f t="shared" si="4322"/>
        <v>台湾プラスチックジャパンニューエナジー株式会社</v>
      </c>
      <c r="BO171" s="26" t="str">
        <f t="shared" ref="BO171" si="4323">BN$2&amp;BN171</f>
        <v>GoodWe　Japan株式会社</v>
      </c>
      <c r="BQ171" s="26" t="str">
        <f t="shared" ref="BQ171:BS171" si="4324">BP$2&amp;BP171</f>
        <v>株式会社VOLT</v>
      </c>
      <c r="BS171" s="38" t="str">
        <f t="shared" si="4324"/>
        <v/>
      </c>
      <c r="BU171" s="26" t="str">
        <f t="shared" ref="BU171" si="4325">BT$2&amp;BT171</f>
        <v/>
      </c>
      <c r="BW171" s="26" t="str">
        <f t="shared" ref="BW171" si="4326">BV$2&amp;BV171</f>
        <v/>
      </c>
      <c r="BY171" s="26" t="str">
        <f t="shared" ref="BY171" si="4327">BX$2&amp;BX171</f>
        <v/>
      </c>
      <c r="CA171" s="26" t="str">
        <f t="shared" ref="CA171" si="4328">BZ$2&amp;BZ171</f>
        <v/>
      </c>
      <c r="CC171" s="26" t="str">
        <f t="shared" ref="CC171" si="4329">CB$2&amp;CB171</f>
        <v/>
      </c>
    </row>
    <row r="172" spans="5:81" x14ac:dyDescent="0.55000000000000004">
      <c r="E172" s="26" t="str">
        <f t="shared" si="3315"/>
        <v>エリーパワー株式会社</v>
      </c>
      <c r="G172" s="26" t="str">
        <f t="shared" si="3315"/>
        <v>シャープ株式会社</v>
      </c>
      <c r="I172" s="26" t="str">
        <f t="shared" ref="I172" si="4330">H$2&amp;H172</f>
        <v>パナソニック株式会社</v>
      </c>
      <c r="K172" s="26" t="str">
        <f t="shared" ref="K172" si="4331">J$2&amp;J172</f>
        <v>京セラ株式会社</v>
      </c>
      <c r="M172" s="26" t="str">
        <f t="shared" ref="M172" si="4332">L$2&amp;L172</f>
        <v>ニチコン株式会社</v>
      </c>
      <c r="O172" s="26" t="str">
        <f t="shared" ref="O172:Q172" si="4333">N$2&amp;N172</f>
        <v>長州産業株式会社</v>
      </c>
      <c r="Q172" s="26" t="str">
        <f t="shared" si="4333"/>
        <v>住友電気工業株式会社</v>
      </c>
      <c r="S172" s="26" t="str">
        <f t="shared" ref="S172:U172" si="4334">R$2&amp;R172</f>
        <v>ダイヤゼブラ電機株式会社</v>
      </c>
      <c r="U172" s="26" t="str">
        <f t="shared" si="4334"/>
        <v>カナディアン・ソーラー・ジャパン株式会社</v>
      </c>
      <c r="W172" s="26" t="str">
        <f t="shared" ref="W172" si="4335">V$2&amp;V172</f>
        <v>サンテックパワージャパン株式会社</v>
      </c>
      <c r="Y172" s="26" t="str">
        <f t="shared" ref="Y172" si="4336">X$2&amp;X172</f>
        <v>ハンファジャパン株式会社</v>
      </c>
      <c r="AA172" s="26" t="str">
        <f t="shared" ref="AA172" si="4337">Z$2&amp;Z172</f>
        <v>株式会社Looop</v>
      </c>
      <c r="AC172" s="26" t="str">
        <f t="shared" ref="AC172:AE172" si="4338">AB$2&amp;AB172</f>
        <v>デルタ電子株式会社</v>
      </c>
      <c r="AE172" s="26" t="str">
        <f t="shared" si="4338"/>
        <v>スマートソーラー株式会社</v>
      </c>
      <c r="AG172" s="26" t="str">
        <f t="shared" ref="AG172" si="4339">AF$2&amp;AF172</f>
        <v>株式会社村田製作所</v>
      </c>
      <c r="AI172" s="26" t="str">
        <f t="shared" ref="AI172:AK172" si="4340">AH$2&amp;AH172</f>
        <v>株式会社NFブロッサムテクノロジーズ</v>
      </c>
      <c r="AK172" s="26" t="str">
        <f t="shared" si="4340"/>
        <v>オムロン　ソーシアルソリューションズ株式会社</v>
      </c>
      <c r="AM172" s="26" t="str">
        <f t="shared" ref="AM172" si="4341">AL$2&amp;AL172</f>
        <v>株式会社日本産業</v>
      </c>
      <c r="AO172" s="26" t="str">
        <f t="shared" ref="AO172:AQ172" si="4342">AN$2&amp;AN172</f>
        <v>株式会社サニックス</v>
      </c>
      <c r="AQ172" s="26" t="str">
        <f t="shared" si="4342"/>
        <v>華為技術日本株式会社</v>
      </c>
      <c r="AS172" s="26" t="str">
        <f t="shared" ref="AS172:AU172" si="4343">AR$2&amp;AR172</f>
        <v>荏原実業株式会社</v>
      </c>
      <c r="AU172" s="26" t="str">
        <f t="shared" si="4343"/>
        <v>株式会社エクソル</v>
      </c>
      <c r="AW172" s="26" t="str">
        <f t="shared" ref="AW172:AY172" si="4344">AV$2&amp;AV172</f>
        <v>オーデリック株式会社</v>
      </c>
      <c r="AY172" s="26" t="str">
        <f t="shared" si="4344"/>
        <v>合同会社DMM．com</v>
      </c>
      <c r="BA172" s="26" t="str">
        <f t="shared" ref="BA172" si="4345">AZ$2&amp;AZ172</f>
        <v>トヨタ自動車株式会社</v>
      </c>
      <c r="BC172" s="26" t="str">
        <f t="shared" ref="BC172:BE172" si="4346">BB$2&amp;BB172</f>
        <v>日本エネルギー総合システム株式会社</v>
      </c>
      <c r="BE172" s="26" t="str">
        <f t="shared" si="4346"/>
        <v>Upsolar　Japan株式会社</v>
      </c>
      <c r="BG172" s="26" t="str">
        <f t="shared" ref="BG172:BI172" si="4347">BF$2&amp;BF172</f>
        <v>合同会社Solax　Power　Network</v>
      </c>
      <c r="BI172" s="26" t="str">
        <f t="shared" si="4347"/>
        <v>株式会社リミックスポイント</v>
      </c>
      <c r="BK172" s="26" t="str">
        <f t="shared" ref="BK172:BM172" si="4348">BJ$2&amp;BJ172</f>
        <v>Sungrow　Japan株式会社</v>
      </c>
      <c r="BM172" s="26" t="str">
        <f t="shared" si="4348"/>
        <v>台湾プラスチックジャパンニューエナジー株式会社</v>
      </c>
      <c r="BO172" s="26" t="str">
        <f t="shared" ref="BO172" si="4349">BN$2&amp;BN172</f>
        <v>GoodWe　Japan株式会社</v>
      </c>
      <c r="BQ172" s="26" t="str">
        <f t="shared" ref="BQ172:BS172" si="4350">BP$2&amp;BP172</f>
        <v>株式会社VOLT</v>
      </c>
      <c r="BS172" s="38" t="str">
        <f t="shared" si="4350"/>
        <v/>
      </c>
      <c r="BU172" s="26" t="str">
        <f t="shared" ref="BU172" si="4351">BT$2&amp;BT172</f>
        <v/>
      </c>
      <c r="BW172" s="26" t="str">
        <f t="shared" ref="BW172" si="4352">BV$2&amp;BV172</f>
        <v/>
      </c>
      <c r="BY172" s="26" t="str">
        <f t="shared" ref="BY172" si="4353">BX$2&amp;BX172</f>
        <v/>
      </c>
      <c r="CA172" s="26" t="str">
        <f t="shared" ref="CA172" si="4354">BZ$2&amp;BZ172</f>
        <v/>
      </c>
      <c r="CC172" s="26" t="str">
        <f t="shared" ref="CC172" si="4355">CB$2&amp;CB172</f>
        <v/>
      </c>
    </row>
    <row r="173" spans="5:81" x14ac:dyDescent="0.55000000000000004">
      <c r="E173" s="26" t="str">
        <f t="shared" si="3315"/>
        <v>エリーパワー株式会社</v>
      </c>
      <c r="G173" s="26" t="str">
        <f t="shared" si="3315"/>
        <v>シャープ株式会社</v>
      </c>
      <c r="I173" s="26" t="str">
        <f t="shared" ref="I173" si="4356">H$2&amp;H173</f>
        <v>パナソニック株式会社</v>
      </c>
      <c r="K173" s="26" t="str">
        <f t="shared" ref="K173" si="4357">J$2&amp;J173</f>
        <v>京セラ株式会社</v>
      </c>
      <c r="M173" s="26" t="str">
        <f t="shared" ref="M173" si="4358">L$2&amp;L173</f>
        <v>ニチコン株式会社</v>
      </c>
      <c r="O173" s="26" t="str">
        <f t="shared" ref="O173:Q173" si="4359">N$2&amp;N173</f>
        <v>長州産業株式会社</v>
      </c>
      <c r="Q173" s="26" t="str">
        <f t="shared" si="4359"/>
        <v>住友電気工業株式会社</v>
      </c>
      <c r="S173" s="26" t="str">
        <f t="shared" ref="S173:U173" si="4360">R$2&amp;R173</f>
        <v>ダイヤゼブラ電機株式会社</v>
      </c>
      <c r="U173" s="26" t="str">
        <f t="shared" si="4360"/>
        <v>カナディアン・ソーラー・ジャパン株式会社</v>
      </c>
      <c r="W173" s="26" t="str">
        <f t="shared" ref="W173" si="4361">V$2&amp;V173</f>
        <v>サンテックパワージャパン株式会社</v>
      </c>
      <c r="Y173" s="26" t="str">
        <f t="shared" ref="Y173" si="4362">X$2&amp;X173</f>
        <v>ハンファジャパン株式会社</v>
      </c>
      <c r="AA173" s="26" t="str">
        <f t="shared" ref="AA173" si="4363">Z$2&amp;Z173</f>
        <v>株式会社Looop</v>
      </c>
      <c r="AC173" s="26" t="str">
        <f t="shared" ref="AC173:AE173" si="4364">AB$2&amp;AB173</f>
        <v>デルタ電子株式会社</v>
      </c>
      <c r="AE173" s="26" t="str">
        <f t="shared" si="4364"/>
        <v>スマートソーラー株式会社</v>
      </c>
      <c r="AG173" s="26" t="str">
        <f t="shared" ref="AG173" si="4365">AF$2&amp;AF173</f>
        <v>株式会社村田製作所</v>
      </c>
      <c r="AI173" s="26" t="str">
        <f t="shared" ref="AI173:AK173" si="4366">AH$2&amp;AH173</f>
        <v>株式会社NFブロッサムテクノロジーズ</v>
      </c>
      <c r="AK173" s="26" t="str">
        <f t="shared" si="4366"/>
        <v>オムロン　ソーシアルソリューションズ株式会社</v>
      </c>
      <c r="AM173" s="26" t="str">
        <f t="shared" ref="AM173" si="4367">AL$2&amp;AL173</f>
        <v>株式会社日本産業</v>
      </c>
      <c r="AO173" s="26" t="str">
        <f t="shared" ref="AO173:AQ173" si="4368">AN$2&amp;AN173</f>
        <v>株式会社サニックス</v>
      </c>
      <c r="AQ173" s="26" t="str">
        <f t="shared" si="4368"/>
        <v>華為技術日本株式会社</v>
      </c>
      <c r="AS173" s="26" t="str">
        <f t="shared" ref="AS173:AU173" si="4369">AR$2&amp;AR173</f>
        <v>荏原実業株式会社</v>
      </c>
      <c r="AU173" s="26" t="str">
        <f t="shared" si="4369"/>
        <v>株式会社エクソル</v>
      </c>
      <c r="AW173" s="26" t="str">
        <f t="shared" ref="AW173:AY173" si="4370">AV$2&amp;AV173</f>
        <v>オーデリック株式会社</v>
      </c>
      <c r="AY173" s="26" t="str">
        <f t="shared" si="4370"/>
        <v>合同会社DMM．com</v>
      </c>
      <c r="BA173" s="26" t="str">
        <f t="shared" ref="BA173" si="4371">AZ$2&amp;AZ173</f>
        <v>トヨタ自動車株式会社</v>
      </c>
      <c r="BC173" s="26" t="str">
        <f t="shared" ref="BC173:BE173" si="4372">BB$2&amp;BB173</f>
        <v>日本エネルギー総合システム株式会社</v>
      </c>
      <c r="BE173" s="26" t="str">
        <f t="shared" si="4372"/>
        <v>Upsolar　Japan株式会社</v>
      </c>
      <c r="BG173" s="26" t="str">
        <f t="shared" ref="BG173:BI173" si="4373">BF$2&amp;BF173</f>
        <v>合同会社Solax　Power　Network</v>
      </c>
      <c r="BI173" s="26" t="str">
        <f t="shared" si="4373"/>
        <v>株式会社リミックスポイント</v>
      </c>
      <c r="BK173" s="26" t="str">
        <f t="shared" ref="BK173:BM173" si="4374">BJ$2&amp;BJ173</f>
        <v>Sungrow　Japan株式会社</v>
      </c>
      <c r="BM173" s="26" t="str">
        <f t="shared" si="4374"/>
        <v>台湾プラスチックジャパンニューエナジー株式会社</v>
      </c>
      <c r="BO173" s="26" t="str">
        <f t="shared" ref="BO173" si="4375">BN$2&amp;BN173</f>
        <v>GoodWe　Japan株式会社</v>
      </c>
      <c r="BQ173" s="26" t="str">
        <f t="shared" ref="BQ173:BS173" si="4376">BP$2&amp;BP173</f>
        <v>株式会社VOLT</v>
      </c>
      <c r="BS173" s="38" t="str">
        <f t="shared" si="4376"/>
        <v/>
      </c>
      <c r="BU173" s="26" t="str">
        <f t="shared" ref="BU173" si="4377">BT$2&amp;BT173</f>
        <v/>
      </c>
      <c r="BW173" s="26" t="str">
        <f t="shared" ref="BW173" si="4378">BV$2&amp;BV173</f>
        <v/>
      </c>
      <c r="BY173" s="26" t="str">
        <f t="shared" ref="BY173" si="4379">BX$2&amp;BX173</f>
        <v/>
      </c>
      <c r="CA173" s="26" t="str">
        <f t="shared" ref="CA173" si="4380">BZ$2&amp;BZ173</f>
        <v/>
      </c>
      <c r="CC173" s="26" t="str">
        <f t="shared" ref="CC173" si="4381">CB$2&amp;CB173</f>
        <v/>
      </c>
    </row>
    <row r="174" spans="5:81" x14ac:dyDescent="0.55000000000000004">
      <c r="E174" s="26" t="str">
        <f t="shared" si="3315"/>
        <v>エリーパワー株式会社</v>
      </c>
      <c r="G174" s="26" t="str">
        <f t="shared" si="3315"/>
        <v>シャープ株式会社</v>
      </c>
      <c r="I174" s="26" t="str">
        <f t="shared" ref="I174" si="4382">H$2&amp;H174</f>
        <v>パナソニック株式会社</v>
      </c>
      <c r="K174" s="26" t="str">
        <f t="shared" ref="K174" si="4383">J$2&amp;J174</f>
        <v>京セラ株式会社</v>
      </c>
      <c r="M174" s="26" t="str">
        <f t="shared" ref="M174" si="4384">L$2&amp;L174</f>
        <v>ニチコン株式会社</v>
      </c>
      <c r="O174" s="26" t="str">
        <f t="shared" ref="O174:Q174" si="4385">N$2&amp;N174</f>
        <v>長州産業株式会社</v>
      </c>
      <c r="Q174" s="26" t="str">
        <f t="shared" si="4385"/>
        <v>住友電気工業株式会社</v>
      </c>
      <c r="S174" s="26" t="str">
        <f t="shared" ref="S174:U174" si="4386">R$2&amp;R174</f>
        <v>ダイヤゼブラ電機株式会社</v>
      </c>
      <c r="U174" s="26" t="str">
        <f t="shared" si="4386"/>
        <v>カナディアン・ソーラー・ジャパン株式会社</v>
      </c>
      <c r="W174" s="26" t="str">
        <f t="shared" ref="W174" si="4387">V$2&amp;V174</f>
        <v>サンテックパワージャパン株式会社</v>
      </c>
      <c r="Y174" s="26" t="str">
        <f t="shared" ref="Y174" si="4388">X$2&amp;X174</f>
        <v>ハンファジャパン株式会社</v>
      </c>
      <c r="AA174" s="26" t="str">
        <f t="shared" ref="AA174" si="4389">Z$2&amp;Z174</f>
        <v>株式会社Looop</v>
      </c>
      <c r="AC174" s="26" t="str">
        <f t="shared" ref="AC174:AE174" si="4390">AB$2&amp;AB174</f>
        <v>デルタ電子株式会社</v>
      </c>
      <c r="AE174" s="26" t="str">
        <f t="shared" si="4390"/>
        <v>スマートソーラー株式会社</v>
      </c>
      <c r="AG174" s="26" t="str">
        <f t="shared" ref="AG174" si="4391">AF$2&amp;AF174</f>
        <v>株式会社村田製作所</v>
      </c>
      <c r="AI174" s="26" t="str">
        <f t="shared" ref="AI174:AK174" si="4392">AH$2&amp;AH174</f>
        <v>株式会社NFブロッサムテクノロジーズ</v>
      </c>
      <c r="AK174" s="26" t="str">
        <f t="shared" si="4392"/>
        <v>オムロン　ソーシアルソリューションズ株式会社</v>
      </c>
      <c r="AM174" s="26" t="str">
        <f t="shared" ref="AM174" si="4393">AL$2&amp;AL174</f>
        <v>株式会社日本産業</v>
      </c>
      <c r="AO174" s="26" t="str">
        <f t="shared" ref="AO174:AQ174" si="4394">AN$2&amp;AN174</f>
        <v>株式会社サニックス</v>
      </c>
      <c r="AQ174" s="26" t="str">
        <f t="shared" si="4394"/>
        <v>華為技術日本株式会社</v>
      </c>
      <c r="AS174" s="26" t="str">
        <f t="shared" ref="AS174:AU174" si="4395">AR$2&amp;AR174</f>
        <v>荏原実業株式会社</v>
      </c>
      <c r="AU174" s="26" t="str">
        <f t="shared" si="4395"/>
        <v>株式会社エクソル</v>
      </c>
      <c r="AW174" s="26" t="str">
        <f t="shared" ref="AW174:AY174" si="4396">AV$2&amp;AV174</f>
        <v>オーデリック株式会社</v>
      </c>
      <c r="AY174" s="26" t="str">
        <f t="shared" si="4396"/>
        <v>合同会社DMM．com</v>
      </c>
      <c r="BA174" s="26" t="str">
        <f t="shared" ref="BA174" si="4397">AZ$2&amp;AZ174</f>
        <v>トヨタ自動車株式会社</v>
      </c>
      <c r="BC174" s="26" t="str">
        <f t="shared" ref="BC174:BE174" si="4398">BB$2&amp;BB174</f>
        <v>日本エネルギー総合システム株式会社</v>
      </c>
      <c r="BE174" s="26" t="str">
        <f t="shared" si="4398"/>
        <v>Upsolar　Japan株式会社</v>
      </c>
      <c r="BG174" s="26" t="str">
        <f t="shared" ref="BG174:BI174" si="4399">BF$2&amp;BF174</f>
        <v>合同会社Solax　Power　Network</v>
      </c>
      <c r="BI174" s="26" t="str">
        <f t="shared" si="4399"/>
        <v>株式会社リミックスポイント</v>
      </c>
      <c r="BK174" s="26" t="str">
        <f t="shared" ref="BK174:BM174" si="4400">BJ$2&amp;BJ174</f>
        <v>Sungrow　Japan株式会社</v>
      </c>
      <c r="BM174" s="26" t="str">
        <f t="shared" si="4400"/>
        <v>台湾プラスチックジャパンニューエナジー株式会社</v>
      </c>
      <c r="BO174" s="26" t="str">
        <f t="shared" ref="BO174" si="4401">BN$2&amp;BN174</f>
        <v>GoodWe　Japan株式会社</v>
      </c>
      <c r="BQ174" s="26" t="str">
        <f t="shared" ref="BQ174:BS174" si="4402">BP$2&amp;BP174</f>
        <v>株式会社VOLT</v>
      </c>
      <c r="BS174" s="38" t="str">
        <f t="shared" si="4402"/>
        <v/>
      </c>
      <c r="BU174" s="26" t="str">
        <f t="shared" ref="BU174" si="4403">BT$2&amp;BT174</f>
        <v/>
      </c>
      <c r="BW174" s="26" t="str">
        <f t="shared" ref="BW174" si="4404">BV$2&amp;BV174</f>
        <v/>
      </c>
      <c r="BY174" s="26" t="str">
        <f t="shared" ref="BY174" si="4405">BX$2&amp;BX174</f>
        <v/>
      </c>
      <c r="CA174" s="26" t="str">
        <f t="shared" ref="CA174" si="4406">BZ$2&amp;BZ174</f>
        <v/>
      </c>
      <c r="CC174" s="26" t="str">
        <f t="shared" ref="CC174" si="4407">CB$2&amp;CB174</f>
        <v/>
      </c>
    </row>
    <row r="175" spans="5:81" x14ac:dyDescent="0.55000000000000004">
      <c r="E175" s="26" t="str">
        <f t="shared" si="3315"/>
        <v>エリーパワー株式会社</v>
      </c>
      <c r="G175" s="26" t="str">
        <f t="shared" si="3315"/>
        <v>シャープ株式会社</v>
      </c>
      <c r="I175" s="26" t="str">
        <f t="shared" ref="I175" si="4408">H$2&amp;H175</f>
        <v>パナソニック株式会社</v>
      </c>
      <c r="K175" s="26" t="str">
        <f t="shared" ref="K175" si="4409">J$2&amp;J175</f>
        <v>京セラ株式会社</v>
      </c>
      <c r="M175" s="26" t="str">
        <f t="shared" ref="M175" si="4410">L$2&amp;L175</f>
        <v>ニチコン株式会社</v>
      </c>
      <c r="O175" s="26" t="str">
        <f t="shared" ref="O175:Q175" si="4411">N$2&amp;N175</f>
        <v>長州産業株式会社</v>
      </c>
      <c r="Q175" s="26" t="str">
        <f t="shared" si="4411"/>
        <v>住友電気工業株式会社</v>
      </c>
      <c r="S175" s="26" t="str">
        <f t="shared" ref="S175:U175" si="4412">R$2&amp;R175</f>
        <v>ダイヤゼブラ電機株式会社</v>
      </c>
      <c r="U175" s="26" t="str">
        <f t="shared" si="4412"/>
        <v>カナディアン・ソーラー・ジャパン株式会社</v>
      </c>
      <c r="W175" s="26" t="str">
        <f t="shared" ref="W175" si="4413">V$2&amp;V175</f>
        <v>サンテックパワージャパン株式会社</v>
      </c>
      <c r="Y175" s="26" t="str">
        <f t="shared" ref="Y175" si="4414">X$2&amp;X175</f>
        <v>ハンファジャパン株式会社</v>
      </c>
      <c r="AA175" s="26" t="str">
        <f t="shared" ref="AA175" si="4415">Z$2&amp;Z175</f>
        <v>株式会社Looop</v>
      </c>
      <c r="AC175" s="26" t="str">
        <f t="shared" ref="AC175:AE175" si="4416">AB$2&amp;AB175</f>
        <v>デルタ電子株式会社</v>
      </c>
      <c r="AE175" s="26" t="str">
        <f t="shared" si="4416"/>
        <v>スマートソーラー株式会社</v>
      </c>
      <c r="AG175" s="26" t="str">
        <f t="shared" ref="AG175" si="4417">AF$2&amp;AF175</f>
        <v>株式会社村田製作所</v>
      </c>
      <c r="AI175" s="26" t="str">
        <f t="shared" ref="AI175:AK175" si="4418">AH$2&amp;AH175</f>
        <v>株式会社NFブロッサムテクノロジーズ</v>
      </c>
      <c r="AK175" s="26" t="str">
        <f t="shared" si="4418"/>
        <v>オムロン　ソーシアルソリューションズ株式会社</v>
      </c>
      <c r="AM175" s="26" t="str">
        <f t="shared" ref="AM175" si="4419">AL$2&amp;AL175</f>
        <v>株式会社日本産業</v>
      </c>
      <c r="AO175" s="26" t="str">
        <f t="shared" ref="AO175:AQ175" si="4420">AN$2&amp;AN175</f>
        <v>株式会社サニックス</v>
      </c>
      <c r="AQ175" s="26" t="str">
        <f t="shared" si="4420"/>
        <v>華為技術日本株式会社</v>
      </c>
      <c r="AS175" s="26" t="str">
        <f t="shared" ref="AS175:AU175" si="4421">AR$2&amp;AR175</f>
        <v>荏原実業株式会社</v>
      </c>
      <c r="AU175" s="26" t="str">
        <f t="shared" si="4421"/>
        <v>株式会社エクソル</v>
      </c>
      <c r="AW175" s="26" t="str">
        <f t="shared" ref="AW175:AY175" si="4422">AV$2&amp;AV175</f>
        <v>オーデリック株式会社</v>
      </c>
      <c r="AY175" s="26" t="str">
        <f t="shared" si="4422"/>
        <v>合同会社DMM．com</v>
      </c>
      <c r="BA175" s="26" t="str">
        <f t="shared" ref="BA175" si="4423">AZ$2&amp;AZ175</f>
        <v>トヨタ自動車株式会社</v>
      </c>
      <c r="BC175" s="26" t="str">
        <f t="shared" ref="BC175:BE175" si="4424">BB$2&amp;BB175</f>
        <v>日本エネルギー総合システム株式会社</v>
      </c>
      <c r="BE175" s="26" t="str">
        <f t="shared" si="4424"/>
        <v>Upsolar　Japan株式会社</v>
      </c>
      <c r="BG175" s="26" t="str">
        <f t="shared" ref="BG175:BI175" si="4425">BF$2&amp;BF175</f>
        <v>合同会社Solax　Power　Network</v>
      </c>
      <c r="BI175" s="26" t="str">
        <f t="shared" si="4425"/>
        <v>株式会社リミックスポイント</v>
      </c>
      <c r="BK175" s="26" t="str">
        <f t="shared" ref="BK175:BM175" si="4426">BJ$2&amp;BJ175</f>
        <v>Sungrow　Japan株式会社</v>
      </c>
      <c r="BM175" s="26" t="str">
        <f t="shared" si="4426"/>
        <v>台湾プラスチックジャパンニューエナジー株式会社</v>
      </c>
      <c r="BO175" s="26" t="str">
        <f t="shared" ref="BO175" si="4427">BN$2&amp;BN175</f>
        <v>GoodWe　Japan株式会社</v>
      </c>
      <c r="BQ175" s="26" t="str">
        <f t="shared" ref="BQ175:BS175" si="4428">BP$2&amp;BP175</f>
        <v>株式会社VOLT</v>
      </c>
      <c r="BS175" s="38" t="str">
        <f t="shared" si="4428"/>
        <v/>
      </c>
      <c r="BU175" s="26" t="str">
        <f t="shared" ref="BU175" si="4429">BT$2&amp;BT175</f>
        <v/>
      </c>
      <c r="BW175" s="26" t="str">
        <f t="shared" ref="BW175" si="4430">BV$2&amp;BV175</f>
        <v/>
      </c>
      <c r="BY175" s="26" t="str">
        <f t="shared" ref="BY175" si="4431">BX$2&amp;BX175</f>
        <v/>
      </c>
      <c r="CA175" s="26" t="str">
        <f t="shared" ref="CA175" si="4432">BZ$2&amp;BZ175</f>
        <v/>
      </c>
      <c r="CC175" s="26" t="str">
        <f t="shared" ref="CC175" si="4433">CB$2&amp;CB175</f>
        <v/>
      </c>
    </row>
    <row r="176" spans="5:81" x14ac:dyDescent="0.55000000000000004">
      <c r="E176" s="26" t="str">
        <f t="shared" si="3315"/>
        <v>エリーパワー株式会社</v>
      </c>
      <c r="G176" s="26" t="str">
        <f t="shared" si="3315"/>
        <v>シャープ株式会社</v>
      </c>
      <c r="I176" s="26" t="str">
        <f t="shared" ref="I176" si="4434">H$2&amp;H176</f>
        <v>パナソニック株式会社</v>
      </c>
      <c r="K176" s="26" t="str">
        <f t="shared" ref="K176" si="4435">J$2&amp;J176</f>
        <v>京セラ株式会社</v>
      </c>
      <c r="M176" s="26" t="str">
        <f t="shared" ref="M176" si="4436">L$2&amp;L176</f>
        <v>ニチコン株式会社</v>
      </c>
      <c r="O176" s="26" t="str">
        <f t="shared" ref="O176:Q176" si="4437">N$2&amp;N176</f>
        <v>長州産業株式会社</v>
      </c>
      <c r="Q176" s="26" t="str">
        <f t="shared" si="4437"/>
        <v>住友電気工業株式会社</v>
      </c>
      <c r="S176" s="26" t="str">
        <f t="shared" ref="S176:U176" si="4438">R$2&amp;R176</f>
        <v>ダイヤゼブラ電機株式会社</v>
      </c>
      <c r="U176" s="26" t="str">
        <f t="shared" si="4438"/>
        <v>カナディアン・ソーラー・ジャパン株式会社</v>
      </c>
      <c r="W176" s="26" t="str">
        <f t="shared" ref="W176" si="4439">V$2&amp;V176</f>
        <v>サンテックパワージャパン株式会社</v>
      </c>
      <c r="Y176" s="26" t="str">
        <f t="shared" ref="Y176" si="4440">X$2&amp;X176</f>
        <v>ハンファジャパン株式会社</v>
      </c>
      <c r="AA176" s="26" t="str">
        <f t="shared" ref="AA176" si="4441">Z$2&amp;Z176</f>
        <v>株式会社Looop</v>
      </c>
      <c r="AC176" s="26" t="str">
        <f t="shared" ref="AC176:AE176" si="4442">AB$2&amp;AB176</f>
        <v>デルタ電子株式会社</v>
      </c>
      <c r="AE176" s="26" t="str">
        <f t="shared" si="4442"/>
        <v>スマートソーラー株式会社</v>
      </c>
      <c r="AG176" s="26" t="str">
        <f t="shared" ref="AG176" si="4443">AF$2&amp;AF176</f>
        <v>株式会社村田製作所</v>
      </c>
      <c r="AI176" s="26" t="str">
        <f t="shared" ref="AI176:AK176" si="4444">AH$2&amp;AH176</f>
        <v>株式会社NFブロッサムテクノロジーズ</v>
      </c>
      <c r="AK176" s="26" t="str">
        <f t="shared" si="4444"/>
        <v>オムロン　ソーシアルソリューションズ株式会社</v>
      </c>
      <c r="AM176" s="26" t="str">
        <f t="shared" ref="AM176" si="4445">AL$2&amp;AL176</f>
        <v>株式会社日本産業</v>
      </c>
      <c r="AO176" s="26" t="str">
        <f t="shared" ref="AO176:AQ176" si="4446">AN$2&amp;AN176</f>
        <v>株式会社サニックス</v>
      </c>
      <c r="AQ176" s="26" t="str">
        <f t="shared" si="4446"/>
        <v>華為技術日本株式会社</v>
      </c>
      <c r="AS176" s="26" t="str">
        <f t="shared" ref="AS176:AU176" si="4447">AR$2&amp;AR176</f>
        <v>荏原実業株式会社</v>
      </c>
      <c r="AU176" s="26" t="str">
        <f t="shared" si="4447"/>
        <v>株式会社エクソル</v>
      </c>
      <c r="AW176" s="26" t="str">
        <f t="shared" ref="AW176:AY176" si="4448">AV$2&amp;AV176</f>
        <v>オーデリック株式会社</v>
      </c>
      <c r="AY176" s="26" t="str">
        <f t="shared" si="4448"/>
        <v>合同会社DMM．com</v>
      </c>
      <c r="BA176" s="26" t="str">
        <f t="shared" ref="BA176" si="4449">AZ$2&amp;AZ176</f>
        <v>トヨタ自動車株式会社</v>
      </c>
      <c r="BC176" s="26" t="str">
        <f t="shared" ref="BC176:BE176" si="4450">BB$2&amp;BB176</f>
        <v>日本エネルギー総合システム株式会社</v>
      </c>
      <c r="BE176" s="26" t="str">
        <f t="shared" si="4450"/>
        <v>Upsolar　Japan株式会社</v>
      </c>
      <c r="BG176" s="26" t="str">
        <f t="shared" ref="BG176:BI176" si="4451">BF$2&amp;BF176</f>
        <v>合同会社Solax　Power　Network</v>
      </c>
      <c r="BI176" s="26" t="str">
        <f t="shared" si="4451"/>
        <v>株式会社リミックスポイント</v>
      </c>
      <c r="BK176" s="26" t="str">
        <f t="shared" ref="BK176:BM176" si="4452">BJ$2&amp;BJ176</f>
        <v>Sungrow　Japan株式会社</v>
      </c>
      <c r="BM176" s="26" t="str">
        <f t="shared" si="4452"/>
        <v>台湾プラスチックジャパンニューエナジー株式会社</v>
      </c>
      <c r="BO176" s="26" t="str">
        <f t="shared" ref="BO176" si="4453">BN$2&amp;BN176</f>
        <v>GoodWe　Japan株式会社</v>
      </c>
      <c r="BQ176" s="26" t="str">
        <f t="shared" ref="BQ176:BS176" si="4454">BP$2&amp;BP176</f>
        <v>株式会社VOLT</v>
      </c>
      <c r="BS176" s="38" t="str">
        <f t="shared" si="4454"/>
        <v/>
      </c>
      <c r="BU176" s="26" t="str">
        <f t="shared" ref="BU176" si="4455">BT$2&amp;BT176</f>
        <v/>
      </c>
      <c r="BW176" s="26" t="str">
        <f t="shared" ref="BW176" si="4456">BV$2&amp;BV176</f>
        <v/>
      </c>
      <c r="BY176" s="26" t="str">
        <f t="shared" ref="BY176" si="4457">BX$2&amp;BX176</f>
        <v/>
      </c>
      <c r="CA176" s="26" t="str">
        <f t="shared" ref="CA176" si="4458">BZ$2&amp;BZ176</f>
        <v/>
      </c>
      <c r="CC176" s="26" t="str">
        <f t="shared" ref="CC176" si="4459">CB$2&amp;CB176</f>
        <v/>
      </c>
    </row>
    <row r="177" spans="5:81" x14ac:dyDescent="0.55000000000000004">
      <c r="E177" s="26" t="str">
        <f t="shared" si="3315"/>
        <v>エリーパワー株式会社</v>
      </c>
      <c r="G177" s="26" t="str">
        <f t="shared" si="3315"/>
        <v>シャープ株式会社</v>
      </c>
      <c r="I177" s="26" t="str">
        <f t="shared" ref="I177" si="4460">H$2&amp;H177</f>
        <v>パナソニック株式会社</v>
      </c>
      <c r="K177" s="26" t="str">
        <f t="shared" ref="K177" si="4461">J$2&amp;J177</f>
        <v>京セラ株式会社</v>
      </c>
      <c r="M177" s="26" t="str">
        <f t="shared" ref="M177" si="4462">L$2&amp;L177</f>
        <v>ニチコン株式会社</v>
      </c>
      <c r="O177" s="26" t="str">
        <f t="shared" ref="O177:Q177" si="4463">N$2&amp;N177</f>
        <v>長州産業株式会社</v>
      </c>
      <c r="Q177" s="26" t="str">
        <f t="shared" si="4463"/>
        <v>住友電気工業株式会社</v>
      </c>
      <c r="S177" s="26" t="str">
        <f t="shared" ref="S177:U177" si="4464">R$2&amp;R177</f>
        <v>ダイヤゼブラ電機株式会社</v>
      </c>
      <c r="U177" s="26" t="str">
        <f t="shared" si="4464"/>
        <v>カナディアン・ソーラー・ジャパン株式会社</v>
      </c>
      <c r="W177" s="26" t="str">
        <f t="shared" ref="W177" si="4465">V$2&amp;V177</f>
        <v>サンテックパワージャパン株式会社</v>
      </c>
      <c r="Y177" s="26" t="str">
        <f t="shared" ref="Y177" si="4466">X$2&amp;X177</f>
        <v>ハンファジャパン株式会社</v>
      </c>
      <c r="AA177" s="26" t="str">
        <f t="shared" ref="AA177" si="4467">Z$2&amp;Z177</f>
        <v>株式会社Looop</v>
      </c>
      <c r="AC177" s="26" t="str">
        <f t="shared" ref="AC177:AE177" si="4468">AB$2&amp;AB177</f>
        <v>デルタ電子株式会社</v>
      </c>
      <c r="AE177" s="26" t="str">
        <f t="shared" si="4468"/>
        <v>スマートソーラー株式会社</v>
      </c>
      <c r="AG177" s="26" t="str">
        <f t="shared" ref="AG177" si="4469">AF$2&amp;AF177</f>
        <v>株式会社村田製作所</v>
      </c>
      <c r="AI177" s="26" t="str">
        <f t="shared" ref="AI177:AK177" si="4470">AH$2&amp;AH177</f>
        <v>株式会社NFブロッサムテクノロジーズ</v>
      </c>
      <c r="AK177" s="26" t="str">
        <f t="shared" si="4470"/>
        <v>オムロン　ソーシアルソリューションズ株式会社</v>
      </c>
      <c r="AM177" s="26" t="str">
        <f t="shared" ref="AM177" si="4471">AL$2&amp;AL177</f>
        <v>株式会社日本産業</v>
      </c>
      <c r="AO177" s="26" t="str">
        <f t="shared" ref="AO177:AQ177" si="4472">AN$2&amp;AN177</f>
        <v>株式会社サニックス</v>
      </c>
      <c r="AQ177" s="26" t="str">
        <f t="shared" si="4472"/>
        <v>華為技術日本株式会社</v>
      </c>
      <c r="AS177" s="26" t="str">
        <f t="shared" ref="AS177:AU177" si="4473">AR$2&amp;AR177</f>
        <v>荏原実業株式会社</v>
      </c>
      <c r="AU177" s="26" t="str">
        <f t="shared" si="4473"/>
        <v>株式会社エクソル</v>
      </c>
      <c r="AW177" s="26" t="str">
        <f t="shared" ref="AW177:AY177" si="4474">AV$2&amp;AV177</f>
        <v>オーデリック株式会社</v>
      </c>
      <c r="AY177" s="26" t="str">
        <f t="shared" si="4474"/>
        <v>合同会社DMM．com</v>
      </c>
      <c r="BA177" s="26" t="str">
        <f t="shared" ref="BA177" si="4475">AZ$2&amp;AZ177</f>
        <v>トヨタ自動車株式会社</v>
      </c>
      <c r="BC177" s="26" t="str">
        <f t="shared" ref="BC177:BE177" si="4476">BB$2&amp;BB177</f>
        <v>日本エネルギー総合システム株式会社</v>
      </c>
      <c r="BE177" s="26" t="str">
        <f t="shared" si="4476"/>
        <v>Upsolar　Japan株式会社</v>
      </c>
      <c r="BG177" s="26" t="str">
        <f t="shared" ref="BG177:BI177" si="4477">BF$2&amp;BF177</f>
        <v>合同会社Solax　Power　Network</v>
      </c>
      <c r="BI177" s="26" t="str">
        <f t="shared" si="4477"/>
        <v>株式会社リミックスポイント</v>
      </c>
      <c r="BK177" s="26" t="str">
        <f t="shared" ref="BK177:BM177" si="4478">BJ$2&amp;BJ177</f>
        <v>Sungrow　Japan株式会社</v>
      </c>
      <c r="BM177" s="26" t="str">
        <f t="shared" si="4478"/>
        <v>台湾プラスチックジャパンニューエナジー株式会社</v>
      </c>
      <c r="BO177" s="26" t="str">
        <f t="shared" ref="BO177" si="4479">BN$2&amp;BN177</f>
        <v>GoodWe　Japan株式会社</v>
      </c>
      <c r="BQ177" s="26" t="str">
        <f t="shared" ref="BQ177:BS177" si="4480">BP$2&amp;BP177</f>
        <v>株式会社VOLT</v>
      </c>
      <c r="BS177" s="38" t="str">
        <f t="shared" si="4480"/>
        <v/>
      </c>
      <c r="BU177" s="26" t="str">
        <f t="shared" ref="BU177" si="4481">BT$2&amp;BT177</f>
        <v/>
      </c>
      <c r="BW177" s="26" t="str">
        <f t="shared" ref="BW177" si="4482">BV$2&amp;BV177</f>
        <v/>
      </c>
      <c r="BY177" s="26" t="str">
        <f t="shared" ref="BY177" si="4483">BX$2&amp;BX177</f>
        <v/>
      </c>
      <c r="CA177" s="26" t="str">
        <f t="shared" ref="CA177" si="4484">BZ$2&amp;BZ177</f>
        <v/>
      </c>
      <c r="CC177" s="26" t="str">
        <f t="shared" ref="CC177" si="4485">CB$2&amp;CB177</f>
        <v/>
      </c>
    </row>
    <row r="178" spans="5:81" x14ac:dyDescent="0.55000000000000004">
      <c r="E178" s="26" t="str">
        <f t="shared" si="3315"/>
        <v>エリーパワー株式会社</v>
      </c>
      <c r="G178" s="26" t="str">
        <f t="shared" si="3315"/>
        <v>シャープ株式会社</v>
      </c>
      <c r="I178" s="26" t="str">
        <f t="shared" ref="I178" si="4486">H$2&amp;H178</f>
        <v>パナソニック株式会社</v>
      </c>
      <c r="K178" s="26" t="str">
        <f t="shared" ref="K178" si="4487">J$2&amp;J178</f>
        <v>京セラ株式会社</v>
      </c>
      <c r="M178" s="26" t="str">
        <f t="shared" ref="M178" si="4488">L$2&amp;L178</f>
        <v>ニチコン株式会社</v>
      </c>
      <c r="O178" s="26" t="str">
        <f t="shared" ref="O178:Q178" si="4489">N$2&amp;N178</f>
        <v>長州産業株式会社</v>
      </c>
      <c r="Q178" s="26" t="str">
        <f t="shared" si="4489"/>
        <v>住友電気工業株式会社</v>
      </c>
      <c r="S178" s="26" t="str">
        <f t="shared" ref="S178:U178" si="4490">R$2&amp;R178</f>
        <v>ダイヤゼブラ電機株式会社</v>
      </c>
      <c r="U178" s="26" t="str">
        <f t="shared" si="4490"/>
        <v>カナディアン・ソーラー・ジャパン株式会社</v>
      </c>
      <c r="W178" s="26" t="str">
        <f t="shared" ref="W178" si="4491">V$2&amp;V178</f>
        <v>サンテックパワージャパン株式会社</v>
      </c>
      <c r="Y178" s="26" t="str">
        <f t="shared" ref="Y178" si="4492">X$2&amp;X178</f>
        <v>ハンファジャパン株式会社</v>
      </c>
      <c r="AA178" s="26" t="str">
        <f t="shared" ref="AA178" si="4493">Z$2&amp;Z178</f>
        <v>株式会社Looop</v>
      </c>
      <c r="AC178" s="26" t="str">
        <f t="shared" ref="AC178:AE178" si="4494">AB$2&amp;AB178</f>
        <v>デルタ電子株式会社</v>
      </c>
      <c r="AE178" s="26" t="str">
        <f t="shared" si="4494"/>
        <v>スマートソーラー株式会社</v>
      </c>
      <c r="AG178" s="26" t="str">
        <f t="shared" ref="AG178" si="4495">AF$2&amp;AF178</f>
        <v>株式会社村田製作所</v>
      </c>
      <c r="AI178" s="26" t="str">
        <f t="shared" ref="AI178:AK178" si="4496">AH$2&amp;AH178</f>
        <v>株式会社NFブロッサムテクノロジーズ</v>
      </c>
      <c r="AK178" s="26" t="str">
        <f t="shared" si="4496"/>
        <v>オムロン　ソーシアルソリューションズ株式会社</v>
      </c>
      <c r="AM178" s="26" t="str">
        <f t="shared" ref="AM178" si="4497">AL$2&amp;AL178</f>
        <v>株式会社日本産業</v>
      </c>
      <c r="AO178" s="26" t="str">
        <f t="shared" ref="AO178:AQ178" si="4498">AN$2&amp;AN178</f>
        <v>株式会社サニックス</v>
      </c>
      <c r="AQ178" s="26" t="str">
        <f t="shared" si="4498"/>
        <v>華為技術日本株式会社</v>
      </c>
      <c r="AS178" s="26" t="str">
        <f t="shared" ref="AS178:AU178" si="4499">AR$2&amp;AR178</f>
        <v>荏原実業株式会社</v>
      </c>
      <c r="AU178" s="26" t="str">
        <f t="shared" si="4499"/>
        <v>株式会社エクソル</v>
      </c>
      <c r="AW178" s="26" t="str">
        <f t="shared" ref="AW178:AY178" si="4500">AV$2&amp;AV178</f>
        <v>オーデリック株式会社</v>
      </c>
      <c r="AY178" s="26" t="str">
        <f t="shared" si="4500"/>
        <v>合同会社DMM．com</v>
      </c>
      <c r="BA178" s="26" t="str">
        <f t="shared" ref="BA178" si="4501">AZ$2&amp;AZ178</f>
        <v>トヨタ自動車株式会社</v>
      </c>
      <c r="BC178" s="26" t="str">
        <f t="shared" ref="BC178:BE178" si="4502">BB$2&amp;BB178</f>
        <v>日本エネルギー総合システム株式会社</v>
      </c>
      <c r="BE178" s="26" t="str">
        <f t="shared" si="4502"/>
        <v>Upsolar　Japan株式会社</v>
      </c>
      <c r="BG178" s="26" t="str">
        <f t="shared" ref="BG178:BI178" si="4503">BF$2&amp;BF178</f>
        <v>合同会社Solax　Power　Network</v>
      </c>
      <c r="BI178" s="26" t="str">
        <f t="shared" si="4503"/>
        <v>株式会社リミックスポイント</v>
      </c>
      <c r="BK178" s="26" t="str">
        <f t="shared" ref="BK178:BM178" si="4504">BJ$2&amp;BJ178</f>
        <v>Sungrow　Japan株式会社</v>
      </c>
      <c r="BM178" s="26" t="str">
        <f t="shared" si="4504"/>
        <v>台湾プラスチックジャパンニューエナジー株式会社</v>
      </c>
      <c r="BO178" s="26" t="str">
        <f t="shared" ref="BO178" si="4505">BN$2&amp;BN178</f>
        <v>GoodWe　Japan株式会社</v>
      </c>
      <c r="BQ178" s="26" t="str">
        <f t="shared" ref="BQ178:BS178" si="4506">BP$2&amp;BP178</f>
        <v>株式会社VOLT</v>
      </c>
      <c r="BS178" s="38" t="str">
        <f t="shared" si="4506"/>
        <v/>
      </c>
      <c r="BU178" s="26" t="str">
        <f t="shared" ref="BU178" si="4507">BT$2&amp;BT178</f>
        <v/>
      </c>
      <c r="BW178" s="26" t="str">
        <f t="shared" ref="BW178" si="4508">BV$2&amp;BV178</f>
        <v/>
      </c>
      <c r="BY178" s="26" t="str">
        <f t="shared" ref="BY178" si="4509">BX$2&amp;BX178</f>
        <v/>
      </c>
      <c r="CA178" s="26" t="str">
        <f t="shared" ref="CA178" si="4510">BZ$2&amp;BZ178</f>
        <v/>
      </c>
      <c r="CC178" s="26" t="str">
        <f t="shared" ref="CC178" si="4511">CB$2&amp;CB178</f>
        <v/>
      </c>
    </row>
    <row r="179" spans="5:81" x14ac:dyDescent="0.55000000000000004">
      <c r="E179" s="26" t="str">
        <f t="shared" si="3315"/>
        <v>エリーパワー株式会社</v>
      </c>
      <c r="G179" s="26" t="str">
        <f t="shared" si="3315"/>
        <v>シャープ株式会社</v>
      </c>
      <c r="I179" s="26" t="str">
        <f t="shared" ref="I179" si="4512">H$2&amp;H179</f>
        <v>パナソニック株式会社</v>
      </c>
      <c r="K179" s="26" t="str">
        <f t="shared" ref="K179" si="4513">J$2&amp;J179</f>
        <v>京セラ株式会社</v>
      </c>
      <c r="M179" s="26" t="str">
        <f t="shared" ref="M179" si="4514">L$2&amp;L179</f>
        <v>ニチコン株式会社</v>
      </c>
      <c r="O179" s="26" t="str">
        <f t="shared" ref="O179:Q179" si="4515">N$2&amp;N179</f>
        <v>長州産業株式会社</v>
      </c>
      <c r="Q179" s="26" t="str">
        <f t="shared" si="4515"/>
        <v>住友電気工業株式会社</v>
      </c>
      <c r="S179" s="26" t="str">
        <f t="shared" ref="S179:U179" si="4516">R$2&amp;R179</f>
        <v>ダイヤゼブラ電機株式会社</v>
      </c>
      <c r="U179" s="26" t="str">
        <f t="shared" si="4516"/>
        <v>カナディアン・ソーラー・ジャパン株式会社</v>
      </c>
      <c r="W179" s="26" t="str">
        <f t="shared" ref="W179" si="4517">V$2&amp;V179</f>
        <v>サンテックパワージャパン株式会社</v>
      </c>
      <c r="Y179" s="26" t="str">
        <f t="shared" ref="Y179" si="4518">X$2&amp;X179</f>
        <v>ハンファジャパン株式会社</v>
      </c>
      <c r="AA179" s="26" t="str">
        <f t="shared" ref="AA179" si="4519">Z$2&amp;Z179</f>
        <v>株式会社Looop</v>
      </c>
      <c r="AC179" s="26" t="str">
        <f t="shared" ref="AC179:AE179" si="4520">AB$2&amp;AB179</f>
        <v>デルタ電子株式会社</v>
      </c>
      <c r="AE179" s="26" t="str">
        <f t="shared" si="4520"/>
        <v>スマートソーラー株式会社</v>
      </c>
      <c r="AG179" s="26" t="str">
        <f t="shared" ref="AG179" si="4521">AF$2&amp;AF179</f>
        <v>株式会社村田製作所</v>
      </c>
      <c r="AI179" s="26" t="str">
        <f t="shared" ref="AI179:AK179" si="4522">AH$2&amp;AH179</f>
        <v>株式会社NFブロッサムテクノロジーズ</v>
      </c>
      <c r="AK179" s="26" t="str">
        <f t="shared" si="4522"/>
        <v>オムロン　ソーシアルソリューションズ株式会社</v>
      </c>
      <c r="AM179" s="26" t="str">
        <f t="shared" ref="AM179" si="4523">AL$2&amp;AL179</f>
        <v>株式会社日本産業</v>
      </c>
      <c r="AO179" s="26" t="str">
        <f t="shared" ref="AO179:AQ179" si="4524">AN$2&amp;AN179</f>
        <v>株式会社サニックス</v>
      </c>
      <c r="AQ179" s="26" t="str">
        <f t="shared" si="4524"/>
        <v>華為技術日本株式会社</v>
      </c>
      <c r="AS179" s="26" t="str">
        <f t="shared" ref="AS179:AU179" si="4525">AR$2&amp;AR179</f>
        <v>荏原実業株式会社</v>
      </c>
      <c r="AU179" s="26" t="str">
        <f t="shared" si="4525"/>
        <v>株式会社エクソル</v>
      </c>
      <c r="AW179" s="26" t="str">
        <f t="shared" ref="AW179:AY179" si="4526">AV$2&amp;AV179</f>
        <v>オーデリック株式会社</v>
      </c>
      <c r="AY179" s="26" t="str">
        <f t="shared" si="4526"/>
        <v>合同会社DMM．com</v>
      </c>
      <c r="BA179" s="26" t="str">
        <f t="shared" ref="BA179" si="4527">AZ$2&amp;AZ179</f>
        <v>トヨタ自動車株式会社</v>
      </c>
      <c r="BC179" s="26" t="str">
        <f t="shared" ref="BC179:BE179" si="4528">BB$2&amp;BB179</f>
        <v>日本エネルギー総合システム株式会社</v>
      </c>
      <c r="BE179" s="26" t="str">
        <f t="shared" si="4528"/>
        <v>Upsolar　Japan株式会社</v>
      </c>
      <c r="BG179" s="26" t="str">
        <f t="shared" ref="BG179:BI179" si="4529">BF$2&amp;BF179</f>
        <v>合同会社Solax　Power　Network</v>
      </c>
      <c r="BI179" s="26" t="str">
        <f t="shared" si="4529"/>
        <v>株式会社リミックスポイント</v>
      </c>
      <c r="BK179" s="26" t="str">
        <f t="shared" ref="BK179:BM179" si="4530">BJ$2&amp;BJ179</f>
        <v>Sungrow　Japan株式会社</v>
      </c>
      <c r="BM179" s="26" t="str">
        <f t="shared" si="4530"/>
        <v>台湾プラスチックジャパンニューエナジー株式会社</v>
      </c>
      <c r="BO179" s="26" t="str">
        <f t="shared" ref="BO179" si="4531">BN$2&amp;BN179</f>
        <v>GoodWe　Japan株式会社</v>
      </c>
      <c r="BQ179" s="26" t="str">
        <f t="shared" ref="BQ179:BS179" si="4532">BP$2&amp;BP179</f>
        <v>株式会社VOLT</v>
      </c>
      <c r="BS179" s="38" t="str">
        <f t="shared" si="4532"/>
        <v/>
      </c>
      <c r="BU179" s="26" t="str">
        <f t="shared" ref="BU179" si="4533">BT$2&amp;BT179</f>
        <v/>
      </c>
      <c r="BW179" s="26" t="str">
        <f t="shared" ref="BW179" si="4534">BV$2&amp;BV179</f>
        <v/>
      </c>
      <c r="BY179" s="26" t="str">
        <f t="shared" ref="BY179" si="4535">BX$2&amp;BX179</f>
        <v/>
      </c>
      <c r="CA179" s="26" t="str">
        <f t="shared" ref="CA179" si="4536">BZ$2&amp;BZ179</f>
        <v/>
      </c>
      <c r="CC179" s="26" t="str">
        <f t="shared" ref="CC179" si="4537">CB$2&amp;CB179</f>
        <v/>
      </c>
    </row>
    <row r="180" spans="5:81" x14ac:dyDescent="0.55000000000000004">
      <c r="E180" s="26" t="str">
        <f t="shared" si="3315"/>
        <v>エリーパワー株式会社</v>
      </c>
      <c r="G180" s="26" t="str">
        <f t="shared" si="3315"/>
        <v>シャープ株式会社</v>
      </c>
      <c r="I180" s="26" t="str">
        <f t="shared" ref="I180" si="4538">H$2&amp;H180</f>
        <v>パナソニック株式会社</v>
      </c>
      <c r="K180" s="26" t="str">
        <f t="shared" ref="K180" si="4539">J$2&amp;J180</f>
        <v>京セラ株式会社</v>
      </c>
      <c r="M180" s="26" t="str">
        <f t="shared" ref="M180" si="4540">L$2&amp;L180</f>
        <v>ニチコン株式会社</v>
      </c>
      <c r="O180" s="26" t="str">
        <f t="shared" ref="O180:Q180" si="4541">N$2&amp;N180</f>
        <v>長州産業株式会社</v>
      </c>
      <c r="Q180" s="26" t="str">
        <f t="shared" si="4541"/>
        <v>住友電気工業株式会社</v>
      </c>
      <c r="S180" s="26" t="str">
        <f t="shared" ref="S180:U180" si="4542">R$2&amp;R180</f>
        <v>ダイヤゼブラ電機株式会社</v>
      </c>
      <c r="U180" s="26" t="str">
        <f t="shared" si="4542"/>
        <v>カナディアン・ソーラー・ジャパン株式会社</v>
      </c>
      <c r="W180" s="26" t="str">
        <f t="shared" ref="W180" si="4543">V$2&amp;V180</f>
        <v>サンテックパワージャパン株式会社</v>
      </c>
      <c r="Y180" s="26" t="str">
        <f t="shared" ref="Y180" si="4544">X$2&amp;X180</f>
        <v>ハンファジャパン株式会社</v>
      </c>
      <c r="AA180" s="26" t="str">
        <f t="shared" ref="AA180" si="4545">Z$2&amp;Z180</f>
        <v>株式会社Looop</v>
      </c>
      <c r="AC180" s="26" t="str">
        <f t="shared" ref="AC180:AE180" si="4546">AB$2&amp;AB180</f>
        <v>デルタ電子株式会社</v>
      </c>
      <c r="AE180" s="26" t="str">
        <f t="shared" si="4546"/>
        <v>スマートソーラー株式会社</v>
      </c>
      <c r="AG180" s="26" t="str">
        <f t="shared" ref="AG180" si="4547">AF$2&amp;AF180</f>
        <v>株式会社村田製作所</v>
      </c>
      <c r="AI180" s="26" t="str">
        <f t="shared" ref="AI180:AK180" si="4548">AH$2&amp;AH180</f>
        <v>株式会社NFブロッサムテクノロジーズ</v>
      </c>
      <c r="AK180" s="26" t="str">
        <f t="shared" si="4548"/>
        <v>オムロン　ソーシアルソリューションズ株式会社</v>
      </c>
      <c r="AM180" s="26" t="str">
        <f t="shared" ref="AM180" si="4549">AL$2&amp;AL180</f>
        <v>株式会社日本産業</v>
      </c>
      <c r="AO180" s="26" t="str">
        <f t="shared" ref="AO180:AQ180" si="4550">AN$2&amp;AN180</f>
        <v>株式会社サニックス</v>
      </c>
      <c r="AQ180" s="26" t="str">
        <f t="shared" si="4550"/>
        <v>華為技術日本株式会社</v>
      </c>
      <c r="AS180" s="26" t="str">
        <f t="shared" ref="AS180:AU180" si="4551">AR$2&amp;AR180</f>
        <v>荏原実業株式会社</v>
      </c>
      <c r="AU180" s="26" t="str">
        <f t="shared" si="4551"/>
        <v>株式会社エクソル</v>
      </c>
      <c r="AW180" s="26" t="str">
        <f t="shared" ref="AW180:AY180" si="4552">AV$2&amp;AV180</f>
        <v>オーデリック株式会社</v>
      </c>
      <c r="AY180" s="26" t="str">
        <f t="shared" si="4552"/>
        <v>合同会社DMM．com</v>
      </c>
      <c r="BA180" s="26" t="str">
        <f t="shared" ref="BA180" si="4553">AZ$2&amp;AZ180</f>
        <v>トヨタ自動車株式会社</v>
      </c>
      <c r="BC180" s="26" t="str">
        <f t="shared" ref="BC180:BE180" si="4554">BB$2&amp;BB180</f>
        <v>日本エネルギー総合システム株式会社</v>
      </c>
      <c r="BE180" s="26" t="str">
        <f t="shared" si="4554"/>
        <v>Upsolar　Japan株式会社</v>
      </c>
      <c r="BG180" s="26" t="str">
        <f t="shared" ref="BG180:BI180" si="4555">BF$2&amp;BF180</f>
        <v>合同会社Solax　Power　Network</v>
      </c>
      <c r="BI180" s="26" t="str">
        <f t="shared" si="4555"/>
        <v>株式会社リミックスポイント</v>
      </c>
      <c r="BK180" s="26" t="str">
        <f t="shared" ref="BK180:BM180" si="4556">BJ$2&amp;BJ180</f>
        <v>Sungrow　Japan株式会社</v>
      </c>
      <c r="BM180" s="26" t="str">
        <f t="shared" si="4556"/>
        <v>台湾プラスチックジャパンニューエナジー株式会社</v>
      </c>
      <c r="BO180" s="26" t="str">
        <f t="shared" ref="BO180" si="4557">BN$2&amp;BN180</f>
        <v>GoodWe　Japan株式会社</v>
      </c>
      <c r="BQ180" s="26" t="str">
        <f t="shared" ref="BQ180:BS180" si="4558">BP$2&amp;BP180</f>
        <v>株式会社VOLT</v>
      </c>
      <c r="BS180" s="38" t="str">
        <f t="shared" si="4558"/>
        <v/>
      </c>
      <c r="BU180" s="26" t="str">
        <f t="shared" ref="BU180" si="4559">BT$2&amp;BT180</f>
        <v/>
      </c>
      <c r="BW180" s="26" t="str">
        <f t="shared" ref="BW180" si="4560">BV$2&amp;BV180</f>
        <v/>
      </c>
      <c r="BY180" s="26" t="str">
        <f t="shared" ref="BY180" si="4561">BX$2&amp;BX180</f>
        <v/>
      </c>
      <c r="CA180" s="26" t="str">
        <f t="shared" ref="CA180" si="4562">BZ$2&amp;BZ180</f>
        <v/>
      </c>
      <c r="CC180" s="26" t="str">
        <f t="shared" ref="CC180" si="4563">CB$2&amp;CB180</f>
        <v/>
      </c>
    </row>
    <row r="181" spans="5:81" x14ac:dyDescent="0.55000000000000004">
      <c r="E181" s="26" t="str">
        <f t="shared" si="3315"/>
        <v>エリーパワー株式会社</v>
      </c>
      <c r="G181" s="26" t="str">
        <f t="shared" si="3315"/>
        <v>シャープ株式会社</v>
      </c>
      <c r="I181" s="26" t="str">
        <f t="shared" ref="I181" si="4564">H$2&amp;H181</f>
        <v>パナソニック株式会社</v>
      </c>
      <c r="K181" s="26" t="str">
        <f t="shared" ref="K181" si="4565">J$2&amp;J181</f>
        <v>京セラ株式会社</v>
      </c>
      <c r="M181" s="26" t="str">
        <f t="shared" ref="M181" si="4566">L$2&amp;L181</f>
        <v>ニチコン株式会社</v>
      </c>
      <c r="O181" s="26" t="str">
        <f t="shared" ref="O181:Q181" si="4567">N$2&amp;N181</f>
        <v>長州産業株式会社</v>
      </c>
      <c r="Q181" s="26" t="str">
        <f t="shared" si="4567"/>
        <v>住友電気工業株式会社</v>
      </c>
      <c r="S181" s="26" t="str">
        <f t="shared" ref="S181:U181" si="4568">R$2&amp;R181</f>
        <v>ダイヤゼブラ電機株式会社</v>
      </c>
      <c r="U181" s="26" t="str">
        <f t="shared" si="4568"/>
        <v>カナディアン・ソーラー・ジャパン株式会社</v>
      </c>
      <c r="W181" s="26" t="str">
        <f t="shared" ref="W181" si="4569">V$2&amp;V181</f>
        <v>サンテックパワージャパン株式会社</v>
      </c>
      <c r="Y181" s="26" t="str">
        <f t="shared" ref="Y181" si="4570">X$2&amp;X181</f>
        <v>ハンファジャパン株式会社</v>
      </c>
      <c r="AA181" s="26" t="str">
        <f t="shared" ref="AA181" si="4571">Z$2&amp;Z181</f>
        <v>株式会社Looop</v>
      </c>
      <c r="AC181" s="26" t="str">
        <f t="shared" ref="AC181:AE181" si="4572">AB$2&amp;AB181</f>
        <v>デルタ電子株式会社</v>
      </c>
      <c r="AE181" s="26" t="str">
        <f t="shared" si="4572"/>
        <v>スマートソーラー株式会社</v>
      </c>
      <c r="AG181" s="26" t="str">
        <f t="shared" ref="AG181" si="4573">AF$2&amp;AF181</f>
        <v>株式会社村田製作所</v>
      </c>
      <c r="AI181" s="26" t="str">
        <f t="shared" ref="AI181:AK181" si="4574">AH$2&amp;AH181</f>
        <v>株式会社NFブロッサムテクノロジーズ</v>
      </c>
      <c r="AK181" s="26" t="str">
        <f t="shared" si="4574"/>
        <v>オムロン　ソーシアルソリューションズ株式会社</v>
      </c>
      <c r="AM181" s="26" t="str">
        <f t="shared" ref="AM181" si="4575">AL$2&amp;AL181</f>
        <v>株式会社日本産業</v>
      </c>
      <c r="AO181" s="26" t="str">
        <f t="shared" ref="AO181:AQ181" si="4576">AN$2&amp;AN181</f>
        <v>株式会社サニックス</v>
      </c>
      <c r="AQ181" s="26" t="str">
        <f t="shared" si="4576"/>
        <v>華為技術日本株式会社</v>
      </c>
      <c r="AS181" s="26" t="str">
        <f t="shared" ref="AS181:AU181" si="4577">AR$2&amp;AR181</f>
        <v>荏原実業株式会社</v>
      </c>
      <c r="AU181" s="26" t="str">
        <f t="shared" si="4577"/>
        <v>株式会社エクソル</v>
      </c>
      <c r="AW181" s="26" t="str">
        <f t="shared" ref="AW181:AY181" si="4578">AV$2&amp;AV181</f>
        <v>オーデリック株式会社</v>
      </c>
      <c r="AY181" s="26" t="str">
        <f t="shared" si="4578"/>
        <v>合同会社DMM．com</v>
      </c>
      <c r="BA181" s="26" t="str">
        <f t="shared" ref="BA181" si="4579">AZ$2&amp;AZ181</f>
        <v>トヨタ自動車株式会社</v>
      </c>
      <c r="BC181" s="26" t="str">
        <f t="shared" ref="BC181:BE181" si="4580">BB$2&amp;BB181</f>
        <v>日本エネルギー総合システム株式会社</v>
      </c>
      <c r="BE181" s="26" t="str">
        <f t="shared" si="4580"/>
        <v>Upsolar　Japan株式会社</v>
      </c>
      <c r="BG181" s="26" t="str">
        <f t="shared" ref="BG181:BI181" si="4581">BF$2&amp;BF181</f>
        <v>合同会社Solax　Power　Network</v>
      </c>
      <c r="BI181" s="26" t="str">
        <f t="shared" si="4581"/>
        <v>株式会社リミックスポイント</v>
      </c>
      <c r="BK181" s="26" t="str">
        <f t="shared" ref="BK181:BM181" si="4582">BJ$2&amp;BJ181</f>
        <v>Sungrow　Japan株式会社</v>
      </c>
      <c r="BM181" s="26" t="str">
        <f t="shared" si="4582"/>
        <v>台湾プラスチックジャパンニューエナジー株式会社</v>
      </c>
      <c r="BO181" s="26" t="str">
        <f t="shared" ref="BO181" si="4583">BN$2&amp;BN181</f>
        <v>GoodWe　Japan株式会社</v>
      </c>
      <c r="BQ181" s="26" t="str">
        <f t="shared" ref="BQ181:BS181" si="4584">BP$2&amp;BP181</f>
        <v>株式会社VOLT</v>
      </c>
      <c r="BS181" s="38" t="str">
        <f t="shared" si="4584"/>
        <v/>
      </c>
      <c r="BU181" s="26" t="str">
        <f t="shared" ref="BU181" si="4585">BT$2&amp;BT181</f>
        <v/>
      </c>
      <c r="BW181" s="26" t="str">
        <f t="shared" ref="BW181" si="4586">BV$2&amp;BV181</f>
        <v/>
      </c>
      <c r="BY181" s="26" t="str">
        <f t="shared" ref="BY181" si="4587">BX$2&amp;BX181</f>
        <v/>
      </c>
      <c r="CA181" s="26" t="str">
        <f t="shared" ref="CA181" si="4588">BZ$2&amp;BZ181</f>
        <v/>
      </c>
      <c r="CC181" s="26" t="str">
        <f t="shared" ref="CC181" si="4589">CB$2&amp;CB181</f>
        <v/>
      </c>
    </row>
    <row r="182" spans="5:81" x14ac:dyDescent="0.55000000000000004">
      <c r="E182" s="26" t="str">
        <f t="shared" si="3315"/>
        <v>エリーパワー株式会社</v>
      </c>
      <c r="G182" s="26" t="str">
        <f t="shared" si="3315"/>
        <v>シャープ株式会社</v>
      </c>
      <c r="I182" s="26" t="str">
        <f t="shared" ref="I182" si="4590">H$2&amp;H182</f>
        <v>パナソニック株式会社</v>
      </c>
      <c r="K182" s="26" t="str">
        <f t="shared" ref="K182" si="4591">J$2&amp;J182</f>
        <v>京セラ株式会社</v>
      </c>
      <c r="M182" s="26" t="str">
        <f t="shared" ref="M182" si="4592">L$2&amp;L182</f>
        <v>ニチコン株式会社</v>
      </c>
      <c r="O182" s="26" t="str">
        <f t="shared" ref="O182:Q182" si="4593">N$2&amp;N182</f>
        <v>長州産業株式会社</v>
      </c>
      <c r="Q182" s="26" t="str">
        <f t="shared" si="4593"/>
        <v>住友電気工業株式会社</v>
      </c>
      <c r="S182" s="26" t="str">
        <f t="shared" ref="S182:U182" si="4594">R$2&amp;R182</f>
        <v>ダイヤゼブラ電機株式会社</v>
      </c>
      <c r="U182" s="26" t="str">
        <f t="shared" si="4594"/>
        <v>カナディアン・ソーラー・ジャパン株式会社</v>
      </c>
      <c r="W182" s="26" t="str">
        <f t="shared" ref="W182" si="4595">V$2&amp;V182</f>
        <v>サンテックパワージャパン株式会社</v>
      </c>
      <c r="Y182" s="26" t="str">
        <f t="shared" ref="Y182" si="4596">X$2&amp;X182</f>
        <v>ハンファジャパン株式会社</v>
      </c>
      <c r="AA182" s="26" t="str">
        <f t="shared" ref="AA182" si="4597">Z$2&amp;Z182</f>
        <v>株式会社Looop</v>
      </c>
      <c r="AC182" s="26" t="str">
        <f t="shared" ref="AC182:AE182" si="4598">AB$2&amp;AB182</f>
        <v>デルタ電子株式会社</v>
      </c>
      <c r="AE182" s="26" t="str">
        <f t="shared" si="4598"/>
        <v>スマートソーラー株式会社</v>
      </c>
      <c r="AG182" s="26" t="str">
        <f t="shared" ref="AG182" si="4599">AF$2&amp;AF182</f>
        <v>株式会社村田製作所</v>
      </c>
      <c r="AI182" s="26" t="str">
        <f t="shared" ref="AI182:AK182" si="4600">AH$2&amp;AH182</f>
        <v>株式会社NFブロッサムテクノロジーズ</v>
      </c>
      <c r="AK182" s="26" t="str">
        <f t="shared" si="4600"/>
        <v>オムロン　ソーシアルソリューションズ株式会社</v>
      </c>
      <c r="AM182" s="26" t="str">
        <f t="shared" ref="AM182" si="4601">AL$2&amp;AL182</f>
        <v>株式会社日本産業</v>
      </c>
      <c r="AO182" s="26" t="str">
        <f t="shared" ref="AO182:AQ182" si="4602">AN$2&amp;AN182</f>
        <v>株式会社サニックス</v>
      </c>
      <c r="AQ182" s="26" t="str">
        <f t="shared" si="4602"/>
        <v>華為技術日本株式会社</v>
      </c>
      <c r="AS182" s="26" t="str">
        <f t="shared" ref="AS182:AU182" si="4603">AR$2&amp;AR182</f>
        <v>荏原実業株式会社</v>
      </c>
      <c r="AU182" s="26" t="str">
        <f t="shared" si="4603"/>
        <v>株式会社エクソル</v>
      </c>
      <c r="AW182" s="26" t="str">
        <f t="shared" ref="AW182:AY182" si="4604">AV$2&amp;AV182</f>
        <v>オーデリック株式会社</v>
      </c>
      <c r="AY182" s="26" t="str">
        <f t="shared" si="4604"/>
        <v>合同会社DMM．com</v>
      </c>
      <c r="BA182" s="26" t="str">
        <f t="shared" ref="BA182" si="4605">AZ$2&amp;AZ182</f>
        <v>トヨタ自動車株式会社</v>
      </c>
      <c r="BC182" s="26" t="str">
        <f t="shared" ref="BC182:BE182" si="4606">BB$2&amp;BB182</f>
        <v>日本エネルギー総合システム株式会社</v>
      </c>
      <c r="BE182" s="26" t="str">
        <f t="shared" si="4606"/>
        <v>Upsolar　Japan株式会社</v>
      </c>
      <c r="BG182" s="26" t="str">
        <f t="shared" ref="BG182:BI182" si="4607">BF$2&amp;BF182</f>
        <v>合同会社Solax　Power　Network</v>
      </c>
      <c r="BI182" s="26" t="str">
        <f t="shared" si="4607"/>
        <v>株式会社リミックスポイント</v>
      </c>
      <c r="BK182" s="26" t="str">
        <f t="shared" ref="BK182:BM182" si="4608">BJ$2&amp;BJ182</f>
        <v>Sungrow　Japan株式会社</v>
      </c>
      <c r="BM182" s="26" t="str">
        <f t="shared" si="4608"/>
        <v>台湾プラスチックジャパンニューエナジー株式会社</v>
      </c>
      <c r="BO182" s="26" t="str">
        <f t="shared" ref="BO182" si="4609">BN$2&amp;BN182</f>
        <v>GoodWe　Japan株式会社</v>
      </c>
      <c r="BQ182" s="26" t="str">
        <f t="shared" ref="BQ182:BS182" si="4610">BP$2&amp;BP182</f>
        <v>株式会社VOLT</v>
      </c>
      <c r="BS182" s="38" t="str">
        <f t="shared" si="4610"/>
        <v/>
      </c>
      <c r="BU182" s="26" t="str">
        <f t="shared" ref="BU182" si="4611">BT$2&amp;BT182</f>
        <v/>
      </c>
      <c r="BW182" s="26" t="str">
        <f t="shared" ref="BW182" si="4612">BV$2&amp;BV182</f>
        <v/>
      </c>
      <c r="BY182" s="26" t="str">
        <f t="shared" ref="BY182" si="4613">BX$2&amp;BX182</f>
        <v/>
      </c>
      <c r="CA182" s="26" t="str">
        <f t="shared" ref="CA182" si="4614">BZ$2&amp;BZ182</f>
        <v/>
      </c>
      <c r="CC182" s="26" t="str">
        <f t="shared" ref="CC182" si="4615">CB$2&amp;CB182</f>
        <v/>
      </c>
    </row>
    <row r="183" spans="5:81" x14ac:dyDescent="0.55000000000000004">
      <c r="E183" s="26" t="str">
        <f t="shared" si="3315"/>
        <v>エリーパワー株式会社</v>
      </c>
      <c r="G183" s="26" t="str">
        <f t="shared" si="3315"/>
        <v>シャープ株式会社</v>
      </c>
      <c r="I183" s="26" t="str">
        <f t="shared" ref="I183" si="4616">H$2&amp;H183</f>
        <v>パナソニック株式会社</v>
      </c>
      <c r="K183" s="26" t="str">
        <f t="shared" ref="K183" si="4617">J$2&amp;J183</f>
        <v>京セラ株式会社</v>
      </c>
      <c r="M183" s="26" t="str">
        <f t="shared" ref="M183" si="4618">L$2&amp;L183</f>
        <v>ニチコン株式会社</v>
      </c>
      <c r="O183" s="26" t="str">
        <f t="shared" ref="O183:Q183" si="4619">N$2&amp;N183</f>
        <v>長州産業株式会社</v>
      </c>
      <c r="Q183" s="26" t="str">
        <f t="shared" si="4619"/>
        <v>住友電気工業株式会社</v>
      </c>
      <c r="S183" s="26" t="str">
        <f t="shared" ref="S183:U183" si="4620">R$2&amp;R183</f>
        <v>ダイヤゼブラ電機株式会社</v>
      </c>
      <c r="U183" s="26" t="str">
        <f t="shared" si="4620"/>
        <v>カナディアン・ソーラー・ジャパン株式会社</v>
      </c>
      <c r="W183" s="26" t="str">
        <f t="shared" ref="W183" si="4621">V$2&amp;V183</f>
        <v>サンテックパワージャパン株式会社</v>
      </c>
      <c r="Y183" s="26" t="str">
        <f t="shared" ref="Y183" si="4622">X$2&amp;X183</f>
        <v>ハンファジャパン株式会社</v>
      </c>
      <c r="AA183" s="26" t="str">
        <f t="shared" ref="AA183" si="4623">Z$2&amp;Z183</f>
        <v>株式会社Looop</v>
      </c>
      <c r="AC183" s="26" t="str">
        <f t="shared" ref="AC183:AE183" si="4624">AB$2&amp;AB183</f>
        <v>デルタ電子株式会社</v>
      </c>
      <c r="AE183" s="26" t="str">
        <f t="shared" si="4624"/>
        <v>スマートソーラー株式会社</v>
      </c>
      <c r="AG183" s="26" t="str">
        <f t="shared" ref="AG183" si="4625">AF$2&amp;AF183</f>
        <v>株式会社村田製作所</v>
      </c>
      <c r="AI183" s="26" t="str">
        <f t="shared" ref="AI183:AK183" si="4626">AH$2&amp;AH183</f>
        <v>株式会社NFブロッサムテクノロジーズ</v>
      </c>
      <c r="AK183" s="26" t="str">
        <f t="shared" si="4626"/>
        <v>オムロン　ソーシアルソリューションズ株式会社</v>
      </c>
      <c r="AM183" s="26" t="str">
        <f t="shared" ref="AM183" si="4627">AL$2&amp;AL183</f>
        <v>株式会社日本産業</v>
      </c>
      <c r="AO183" s="26" t="str">
        <f t="shared" ref="AO183:AQ183" si="4628">AN$2&amp;AN183</f>
        <v>株式会社サニックス</v>
      </c>
      <c r="AQ183" s="26" t="str">
        <f t="shared" si="4628"/>
        <v>華為技術日本株式会社</v>
      </c>
      <c r="AS183" s="26" t="str">
        <f t="shared" ref="AS183:AU183" si="4629">AR$2&amp;AR183</f>
        <v>荏原実業株式会社</v>
      </c>
      <c r="AU183" s="26" t="str">
        <f t="shared" si="4629"/>
        <v>株式会社エクソル</v>
      </c>
      <c r="AW183" s="26" t="str">
        <f t="shared" ref="AW183:AY183" si="4630">AV$2&amp;AV183</f>
        <v>オーデリック株式会社</v>
      </c>
      <c r="AY183" s="26" t="str">
        <f t="shared" si="4630"/>
        <v>合同会社DMM．com</v>
      </c>
      <c r="BA183" s="26" t="str">
        <f t="shared" ref="BA183" si="4631">AZ$2&amp;AZ183</f>
        <v>トヨタ自動車株式会社</v>
      </c>
      <c r="BC183" s="26" t="str">
        <f t="shared" ref="BC183:BE183" si="4632">BB$2&amp;BB183</f>
        <v>日本エネルギー総合システム株式会社</v>
      </c>
      <c r="BE183" s="26" t="str">
        <f t="shared" si="4632"/>
        <v>Upsolar　Japan株式会社</v>
      </c>
      <c r="BG183" s="26" t="str">
        <f t="shared" ref="BG183:BI183" si="4633">BF$2&amp;BF183</f>
        <v>合同会社Solax　Power　Network</v>
      </c>
      <c r="BI183" s="26" t="str">
        <f t="shared" si="4633"/>
        <v>株式会社リミックスポイント</v>
      </c>
      <c r="BK183" s="26" t="str">
        <f t="shared" ref="BK183:BM183" si="4634">BJ$2&amp;BJ183</f>
        <v>Sungrow　Japan株式会社</v>
      </c>
      <c r="BM183" s="26" t="str">
        <f t="shared" si="4634"/>
        <v>台湾プラスチックジャパンニューエナジー株式会社</v>
      </c>
      <c r="BO183" s="26" t="str">
        <f t="shared" ref="BO183" si="4635">BN$2&amp;BN183</f>
        <v>GoodWe　Japan株式会社</v>
      </c>
      <c r="BQ183" s="26" t="str">
        <f t="shared" ref="BQ183:BS183" si="4636">BP$2&amp;BP183</f>
        <v>株式会社VOLT</v>
      </c>
      <c r="BS183" s="38" t="str">
        <f t="shared" si="4636"/>
        <v/>
      </c>
      <c r="BU183" s="26" t="str">
        <f t="shared" ref="BU183" si="4637">BT$2&amp;BT183</f>
        <v/>
      </c>
      <c r="BW183" s="26" t="str">
        <f t="shared" ref="BW183" si="4638">BV$2&amp;BV183</f>
        <v/>
      </c>
      <c r="BY183" s="26" t="str">
        <f t="shared" ref="BY183" si="4639">BX$2&amp;BX183</f>
        <v/>
      </c>
      <c r="CA183" s="26" t="str">
        <f t="shared" ref="CA183" si="4640">BZ$2&amp;BZ183</f>
        <v/>
      </c>
      <c r="CC183" s="26" t="str">
        <f t="shared" ref="CC183" si="4641">CB$2&amp;CB183</f>
        <v/>
      </c>
    </row>
    <row r="184" spans="5:81" x14ac:dyDescent="0.55000000000000004">
      <c r="E184" s="26" t="str">
        <f t="shared" si="3315"/>
        <v>エリーパワー株式会社</v>
      </c>
      <c r="G184" s="26" t="str">
        <f t="shared" si="3315"/>
        <v>シャープ株式会社</v>
      </c>
      <c r="I184" s="26" t="str">
        <f t="shared" ref="I184" si="4642">H$2&amp;H184</f>
        <v>パナソニック株式会社</v>
      </c>
      <c r="K184" s="26" t="str">
        <f t="shared" ref="K184" si="4643">J$2&amp;J184</f>
        <v>京セラ株式会社</v>
      </c>
      <c r="M184" s="26" t="str">
        <f t="shared" ref="M184" si="4644">L$2&amp;L184</f>
        <v>ニチコン株式会社</v>
      </c>
      <c r="O184" s="26" t="str">
        <f t="shared" ref="O184:Q184" si="4645">N$2&amp;N184</f>
        <v>長州産業株式会社</v>
      </c>
      <c r="Q184" s="26" t="str">
        <f t="shared" si="4645"/>
        <v>住友電気工業株式会社</v>
      </c>
      <c r="S184" s="26" t="str">
        <f t="shared" ref="S184:U184" si="4646">R$2&amp;R184</f>
        <v>ダイヤゼブラ電機株式会社</v>
      </c>
      <c r="U184" s="26" t="str">
        <f t="shared" si="4646"/>
        <v>カナディアン・ソーラー・ジャパン株式会社</v>
      </c>
      <c r="W184" s="26" t="str">
        <f t="shared" ref="W184" si="4647">V$2&amp;V184</f>
        <v>サンテックパワージャパン株式会社</v>
      </c>
      <c r="Y184" s="26" t="str">
        <f t="shared" ref="Y184" si="4648">X$2&amp;X184</f>
        <v>ハンファジャパン株式会社</v>
      </c>
      <c r="AA184" s="26" t="str">
        <f t="shared" ref="AA184" si="4649">Z$2&amp;Z184</f>
        <v>株式会社Looop</v>
      </c>
      <c r="AC184" s="26" t="str">
        <f t="shared" ref="AC184:AE184" si="4650">AB$2&amp;AB184</f>
        <v>デルタ電子株式会社</v>
      </c>
      <c r="AE184" s="26" t="str">
        <f t="shared" si="4650"/>
        <v>スマートソーラー株式会社</v>
      </c>
      <c r="AG184" s="26" t="str">
        <f t="shared" ref="AG184" si="4651">AF$2&amp;AF184</f>
        <v>株式会社村田製作所</v>
      </c>
      <c r="AI184" s="26" t="str">
        <f t="shared" ref="AI184:AK184" si="4652">AH$2&amp;AH184</f>
        <v>株式会社NFブロッサムテクノロジーズ</v>
      </c>
      <c r="AK184" s="26" t="str">
        <f t="shared" si="4652"/>
        <v>オムロン　ソーシアルソリューションズ株式会社</v>
      </c>
      <c r="AM184" s="26" t="str">
        <f t="shared" ref="AM184" si="4653">AL$2&amp;AL184</f>
        <v>株式会社日本産業</v>
      </c>
      <c r="AO184" s="26" t="str">
        <f t="shared" ref="AO184:AQ184" si="4654">AN$2&amp;AN184</f>
        <v>株式会社サニックス</v>
      </c>
      <c r="AQ184" s="26" t="str">
        <f t="shared" si="4654"/>
        <v>華為技術日本株式会社</v>
      </c>
      <c r="AS184" s="26" t="str">
        <f t="shared" ref="AS184:AU184" si="4655">AR$2&amp;AR184</f>
        <v>荏原実業株式会社</v>
      </c>
      <c r="AU184" s="26" t="str">
        <f t="shared" si="4655"/>
        <v>株式会社エクソル</v>
      </c>
      <c r="AW184" s="26" t="str">
        <f t="shared" ref="AW184:AY184" si="4656">AV$2&amp;AV184</f>
        <v>オーデリック株式会社</v>
      </c>
      <c r="AY184" s="26" t="str">
        <f t="shared" si="4656"/>
        <v>合同会社DMM．com</v>
      </c>
      <c r="BA184" s="26" t="str">
        <f t="shared" ref="BA184" si="4657">AZ$2&amp;AZ184</f>
        <v>トヨタ自動車株式会社</v>
      </c>
      <c r="BC184" s="26" t="str">
        <f t="shared" ref="BC184:BE184" si="4658">BB$2&amp;BB184</f>
        <v>日本エネルギー総合システム株式会社</v>
      </c>
      <c r="BE184" s="26" t="str">
        <f t="shared" si="4658"/>
        <v>Upsolar　Japan株式会社</v>
      </c>
      <c r="BG184" s="26" t="str">
        <f t="shared" ref="BG184:BI184" si="4659">BF$2&amp;BF184</f>
        <v>合同会社Solax　Power　Network</v>
      </c>
      <c r="BI184" s="26" t="str">
        <f t="shared" si="4659"/>
        <v>株式会社リミックスポイント</v>
      </c>
      <c r="BK184" s="26" t="str">
        <f t="shared" ref="BK184:BM184" si="4660">BJ$2&amp;BJ184</f>
        <v>Sungrow　Japan株式会社</v>
      </c>
      <c r="BM184" s="26" t="str">
        <f t="shared" si="4660"/>
        <v>台湾プラスチックジャパンニューエナジー株式会社</v>
      </c>
      <c r="BO184" s="26" t="str">
        <f t="shared" ref="BO184" si="4661">BN$2&amp;BN184</f>
        <v>GoodWe　Japan株式会社</v>
      </c>
      <c r="BQ184" s="26" t="str">
        <f t="shared" ref="BQ184:BS184" si="4662">BP$2&amp;BP184</f>
        <v>株式会社VOLT</v>
      </c>
      <c r="BS184" s="38" t="str">
        <f t="shared" si="4662"/>
        <v/>
      </c>
      <c r="BU184" s="26" t="str">
        <f t="shared" ref="BU184" si="4663">BT$2&amp;BT184</f>
        <v/>
      </c>
      <c r="BW184" s="26" t="str">
        <f t="shared" ref="BW184" si="4664">BV$2&amp;BV184</f>
        <v/>
      </c>
      <c r="BY184" s="26" t="str">
        <f t="shared" ref="BY184" si="4665">BX$2&amp;BX184</f>
        <v/>
      </c>
      <c r="CA184" s="26" t="str">
        <f t="shared" ref="CA184" si="4666">BZ$2&amp;BZ184</f>
        <v/>
      </c>
      <c r="CC184" s="26" t="str">
        <f t="shared" ref="CC184" si="4667">CB$2&amp;CB184</f>
        <v/>
      </c>
    </row>
    <row r="185" spans="5:81" x14ac:dyDescent="0.55000000000000004">
      <c r="E185" s="26" t="str">
        <f t="shared" si="3315"/>
        <v>エリーパワー株式会社</v>
      </c>
      <c r="G185" s="26" t="str">
        <f t="shared" si="3315"/>
        <v>シャープ株式会社</v>
      </c>
      <c r="I185" s="26" t="str">
        <f t="shared" ref="I185" si="4668">H$2&amp;H185</f>
        <v>パナソニック株式会社</v>
      </c>
      <c r="K185" s="26" t="str">
        <f t="shared" ref="K185" si="4669">J$2&amp;J185</f>
        <v>京セラ株式会社</v>
      </c>
      <c r="M185" s="26" t="str">
        <f t="shared" ref="M185" si="4670">L$2&amp;L185</f>
        <v>ニチコン株式会社</v>
      </c>
      <c r="O185" s="26" t="str">
        <f t="shared" ref="O185:Q185" si="4671">N$2&amp;N185</f>
        <v>長州産業株式会社</v>
      </c>
      <c r="Q185" s="26" t="str">
        <f t="shared" si="4671"/>
        <v>住友電気工業株式会社</v>
      </c>
      <c r="S185" s="26" t="str">
        <f t="shared" ref="S185:U185" si="4672">R$2&amp;R185</f>
        <v>ダイヤゼブラ電機株式会社</v>
      </c>
      <c r="U185" s="26" t="str">
        <f t="shared" si="4672"/>
        <v>カナディアン・ソーラー・ジャパン株式会社</v>
      </c>
      <c r="W185" s="26" t="str">
        <f t="shared" ref="W185" si="4673">V$2&amp;V185</f>
        <v>サンテックパワージャパン株式会社</v>
      </c>
      <c r="Y185" s="26" t="str">
        <f t="shared" ref="Y185" si="4674">X$2&amp;X185</f>
        <v>ハンファジャパン株式会社</v>
      </c>
      <c r="AA185" s="26" t="str">
        <f t="shared" ref="AA185" si="4675">Z$2&amp;Z185</f>
        <v>株式会社Looop</v>
      </c>
      <c r="AC185" s="26" t="str">
        <f t="shared" ref="AC185:AE185" si="4676">AB$2&amp;AB185</f>
        <v>デルタ電子株式会社</v>
      </c>
      <c r="AE185" s="26" t="str">
        <f t="shared" si="4676"/>
        <v>スマートソーラー株式会社</v>
      </c>
      <c r="AG185" s="26" t="str">
        <f t="shared" ref="AG185" si="4677">AF$2&amp;AF185</f>
        <v>株式会社村田製作所</v>
      </c>
      <c r="AI185" s="26" t="str">
        <f t="shared" ref="AI185:AK185" si="4678">AH$2&amp;AH185</f>
        <v>株式会社NFブロッサムテクノロジーズ</v>
      </c>
      <c r="AK185" s="26" t="str">
        <f t="shared" si="4678"/>
        <v>オムロン　ソーシアルソリューションズ株式会社</v>
      </c>
      <c r="AM185" s="26" t="str">
        <f t="shared" ref="AM185" si="4679">AL$2&amp;AL185</f>
        <v>株式会社日本産業</v>
      </c>
      <c r="AO185" s="26" t="str">
        <f t="shared" ref="AO185:AQ185" si="4680">AN$2&amp;AN185</f>
        <v>株式会社サニックス</v>
      </c>
      <c r="AQ185" s="26" t="str">
        <f t="shared" si="4680"/>
        <v>華為技術日本株式会社</v>
      </c>
      <c r="AS185" s="26" t="str">
        <f t="shared" ref="AS185:AU185" si="4681">AR$2&amp;AR185</f>
        <v>荏原実業株式会社</v>
      </c>
      <c r="AU185" s="26" t="str">
        <f t="shared" si="4681"/>
        <v>株式会社エクソル</v>
      </c>
      <c r="AW185" s="26" t="str">
        <f t="shared" ref="AW185:AY185" si="4682">AV$2&amp;AV185</f>
        <v>オーデリック株式会社</v>
      </c>
      <c r="AY185" s="26" t="str">
        <f t="shared" si="4682"/>
        <v>合同会社DMM．com</v>
      </c>
      <c r="BA185" s="26" t="str">
        <f t="shared" ref="BA185" si="4683">AZ$2&amp;AZ185</f>
        <v>トヨタ自動車株式会社</v>
      </c>
      <c r="BC185" s="26" t="str">
        <f t="shared" ref="BC185:BE185" si="4684">BB$2&amp;BB185</f>
        <v>日本エネルギー総合システム株式会社</v>
      </c>
      <c r="BE185" s="26" t="str">
        <f t="shared" si="4684"/>
        <v>Upsolar　Japan株式会社</v>
      </c>
      <c r="BG185" s="26" t="str">
        <f t="shared" ref="BG185:BI185" si="4685">BF$2&amp;BF185</f>
        <v>合同会社Solax　Power　Network</v>
      </c>
      <c r="BI185" s="26" t="str">
        <f t="shared" si="4685"/>
        <v>株式会社リミックスポイント</v>
      </c>
      <c r="BK185" s="26" t="str">
        <f t="shared" ref="BK185:BM185" si="4686">BJ$2&amp;BJ185</f>
        <v>Sungrow　Japan株式会社</v>
      </c>
      <c r="BM185" s="26" t="str">
        <f t="shared" si="4686"/>
        <v>台湾プラスチックジャパンニューエナジー株式会社</v>
      </c>
      <c r="BO185" s="26" t="str">
        <f t="shared" ref="BO185" si="4687">BN$2&amp;BN185</f>
        <v>GoodWe　Japan株式会社</v>
      </c>
      <c r="BQ185" s="26" t="str">
        <f t="shared" ref="BQ185:BS185" si="4688">BP$2&amp;BP185</f>
        <v>株式会社VOLT</v>
      </c>
      <c r="BS185" s="38" t="str">
        <f t="shared" si="4688"/>
        <v/>
      </c>
      <c r="BU185" s="26" t="str">
        <f t="shared" ref="BU185" si="4689">BT$2&amp;BT185</f>
        <v/>
      </c>
      <c r="BW185" s="26" t="str">
        <f t="shared" ref="BW185" si="4690">BV$2&amp;BV185</f>
        <v/>
      </c>
      <c r="BY185" s="26" t="str">
        <f t="shared" ref="BY185" si="4691">BX$2&amp;BX185</f>
        <v/>
      </c>
      <c r="CA185" s="26" t="str">
        <f t="shared" ref="CA185" si="4692">BZ$2&amp;BZ185</f>
        <v/>
      </c>
      <c r="CC185" s="26" t="str">
        <f t="shared" ref="CC185" si="4693">CB$2&amp;CB185</f>
        <v/>
      </c>
    </row>
    <row r="186" spans="5:81" x14ac:dyDescent="0.55000000000000004">
      <c r="E186" s="26" t="str">
        <f t="shared" si="3315"/>
        <v>エリーパワー株式会社</v>
      </c>
      <c r="G186" s="26" t="str">
        <f t="shared" si="3315"/>
        <v>シャープ株式会社</v>
      </c>
      <c r="I186" s="26" t="str">
        <f t="shared" ref="I186" si="4694">H$2&amp;H186</f>
        <v>パナソニック株式会社</v>
      </c>
      <c r="K186" s="26" t="str">
        <f t="shared" ref="K186" si="4695">J$2&amp;J186</f>
        <v>京セラ株式会社</v>
      </c>
      <c r="M186" s="26" t="str">
        <f t="shared" ref="M186" si="4696">L$2&amp;L186</f>
        <v>ニチコン株式会社</v>
      </c>
      <c r="O186" s="26" t="str">
        <f t="shared" ref="O186:Q186" si="4697">N$2&amp;N186</f>
        <v>長州産業株式会社</v>
      </c>
      <c r="Q186" s="26" t="str">
        <f t="shared" si="4697"/>
        <v>住友電気工業株式会社</v>
      </c>
      <c r="S186" s="26" t="str">
        <f t="shared" ref="S186:U186" si="4698">R$2&amp;R186</f>
        <v>ダイヤゼブラ電機株式会社</v>
      </c>
      <c r="U186" s="26" t="str">
        <f t="shared" si="4698"/>
        <v>カナディアン・ソーラー・ジャパン株式会社</v>
      </c>
      <c r="W186" s="26" t="str">
        <f t="shared" ref="W186" si="4699">V$2&amp;V186</f>
        <v>サンテックパワージャパン株式会社</v>
      </c>
      <c r="Y186" s="26" t="str">
        <f t="shared" ref="Y186" si="4700">X$2&amp;X186</f>
        <v>ハンファジャパン株式会社</v>
      </c>
      <c r="AA186" s="26" t="str">
        <f t="shared" ref="AA186" si="4701">Z$2&amp;Z186</f>
        <v>株式会社Looop</v>
      </c>
      <c r="AC186" s="26" t="str">
        <f t="shared" ref="AC186:AE186" si="4702">AB$2&amp;AB186</f>
        <v>デルタ電子株式会社</v>
      </c>
      <c r="AE186" s="26" t="str">
        <f t="shared" si="4702"/>
        <v>スマートソーラー株式会社</v>
      </c>
      <c r="AG186" s="26" t="str">
        <f t="shared" ref="AG186" si="4703">AF$2&amp;AF186</f>
        <v>株式会社村田製作所</v>
      </c>
      <c r="AI186" s="26" t="str">
        <f t="shared" ref="AI186:AK186" si="4704">AH$2&amp;AH186</f>
        <v>株式会社NFブロッサムテクノロジーズ</v>
      </c>
      <c r="AK186" s="26" t="str">
        <f t="shared" si="4704"/>
        <v>オムロン　ソーシアルソリューションズ株式会社</v>
      </c>
      <c r="AM186" s="26" t="str">
        <f t="shared" ref="AM186" si="4705">AL$2&amp;AL186</f>
        <v>株式会社日本産業</v>
      </c>
      <c r="AO186" s="26" t="str">
        <f t="shared" ref="AO186:AQ186" si="4706">AN$2&amp;AN186</f>
        <v>株式会社サニックス</v>
      </c>
      <c r="AQ186" s="26" t="str">
        <f t="shared" si="4706"/>
        <v>華為技術日本株式会社</v>
      </c>
      <c r="AS186" s="26" t="str">
        <f t="shared" ref="AS186:AU186" si="4707">AR$2&amp;AR186</f>
        <v>荏原実業株式会社</v>
      </c>
      <c r="AU186" s="26" t="str">
        <f t="shared" si="4707"/>
        <v>株式会社エクソル</v>
      </c>
      <c r="AW186" s="26" t="str">
        <f t="shared" ref="AW186:AY186" si="4708">AV$2&amp;AV186</f>
        <v>オーデリック株式会社</v>
      </c>
      <c r="AY186" s="26" t="str">
        <f t="shared" si="4708"/>
        <v>合同会社DMM．com</v>
      </c>
      <c r="BA186" s="26" t="str">
        <f t="shared" ref="BA186" si="4709">AZ$2&amp;AZ186</f>
        <v>トヨタ自動車株式会社</v>
      </c>
      <c r="BC186" s="26" t="str">
        <f t="shared" ref="BC186:BE186" si="4710">BB$2&amp;BB186</f>
        <v>日本エネルギー総合システム株式会社</v>
      </c>
      <c r="BE186" s="26" t="str">
        <f t="shared" si="4710"/>
        <v>Upsolar　Japan株式会社</v>
      </c>
      <c r="BG186" s="26" t="str">
        <f t="shared" ref="BG186:BI186" si="4711">BF$2&amp;BF186</f>
        <v>合同会社Solax　Power　Network</v>
      </c>
      <c r="BI186" s="26" t="str">
        <f t="shared" si="4711"/>
        <v>株式会社リミックスポイント</v>
      </c>
      <c r="BK186" s="26" t="str">
        <f t="shared" ref="BK186:BM186" si="4712">BJ$2&amp;BJ186</f>
        <v>Sungrow　Japan株式会社</v>
      </c>
      <c r="BM186" s="26" t="str">
        <f t="shared" si="4712"/>
        <v>台湾プラスチックジャパンニューエナジー株式会社</v>
      </c>
      <c r="BO186" s="26" t="str">
        <f t="shared" ref="BO186" si="4713">BN$2&amp;BN186</f>
        <v>GoodWe　Japan株式会社</v>
      </c>
      <c r="BQ186" s="26" t="str">
        <f t="shared" ref="BQ186:BS186" si="4714">BP$2&amp;BP186</f>
        <v>株式会社VOLT</v>
      </c>
      <c r="BS186" s="38" t="str">
        <f t="shared" si="4714"/>
        <v/>
      </c>
      <c r="BU186" s="26" t="str">
        <f t="shared" ref="BU186" si="4715">BT$2&amp;BT186</f>
        <v/>
      </c>
      <c r="BW186" s="26" t="str">
        <f t="shared" ref="BW186" si="4716">BV$2&amp;BV186</f>
        <v/>
      </c>
      <c r="BY186" s="26" t="str">
        <f t="shared" ref="BY186" si="4717">BX$2&amp;BX186</f>
        <v/>
      </c>
      <c r="CA186" s="26" t="str">
        <f t="shared" ref="CA186" si="4718">BZ$2&amp;BZ186</f>
        <v/>
      </c>
      <c r="CC186" s="26" t="str">
        <f t="shared" ref="CC186" si="4719">CB$2&amp;CB186</f>
        <v/>
      </c>
    </row>
    <row r="187" spans="5:81" x14ac:dyDescent="0.55000000000000004">
      <c r="E187" s="26" t="str">
        <f t="shared" si="3315"/>
        <v>エリーパワー株式会社</v>
      </c>
      <c r="G187" s="26" t="str">
        <f t="shared" si="3315"/>
        <v>シャープ株式会社</v>
      </c>
      <c r="I187" s="26" t="str">
        <f t="shared" ref="I187" si="4720">H$2&amp;H187</f>
        <v>パナソニック株式会社</v>
      </c>
      <c r="K187" s="26" t="str">
        <f t="shared" ref="K187" si="4721">J$2&amp;J187</f>
        <v>京セラ株式会社</v>
      </c>
      <c r="M187" s="26" t="str">
        <f t="shared" ref="M187" si="4722">L$2&amp;L187</f>
        <v>ニチコン株式会社</v>
      </c>
      <c r="O187" s="26" t="str">
        <f t="shared" ref="O187:Q187" si="4723">N$2&amp;N187</f>
        <v>長州産業株式会社</v>
      </c>
      <c r="Q187" s="26" t="str">
        <f t="shared" si="4723"/>
        <v>住友電気工業株式会社</v>
      </c>
      <c r="S187" s="26" t="str">
        <f t="shared" ref="S187:U187" si="4724">R$2&amp;R187</f>
        <v>ダイヤゼブラ電機株式会社</v>
      </c>
      <c r="U187" s="26" t="str">
        <f t="shared" si="4724"/>
        <v>カナディアン・ソーラー・ジャパン株式会社</v>
      </c>
      <c r="W187" s="26" t="str">
        <f t="shared" ref="W187" si="4725">V$2&amp;V187</f>
        <v>サンテックパワージャパン株式会社</v>
      </c>
      <c r="Y187" s="26" t="str">
        <f t="shared" ref="Y187" si="4726">X$2&amp;X187</f>
        <v>ハンファジャパン株式会社</v>
      </c>
      <c r="AA187" s="26" t="str">
        <f t="shared" ref="AA187" si="4727">Z$2&amp;Z187</f>
        <v>株式会社Looop</v>
      </c>
      <c r="AC187" s="26" t="str">
        <f t="shared" ref="AC187:AE187" si="4728">AB$2&amp;AB187</f>
        <v>デルタ電子株式会社</v>
      </c>
      <c r="AE187" s="26" t="str">
        <f t="shared" si="4728"/>
        <v>スマートソーラー株式会社</v>
      </c>
      <c r="AG187" s="26" t="str">
        <f t="shared" ref="AG187" si="4729">AF$2&amp;AF187</f>
        <v>株式会社村田製作所</v>
      </c>
      <c r="AI187" s="26" t="str">
        <f t="shared" ref="AI187:AK187" si="4730">AH$2&amp;AH187</f>
        <v>株式会社NFブロッサムテクノロジーズ</v>
      </c>
      <c r="AK187" s="26" t="str">
        <f t="shared" si="4730"/>
        <v>オムロン　ソーシアルソリューションズ株式会社</v>
      </c>
      <c r="AM187" s="26" t="str">
        <f t="shared" ref="AM187" si="4731">AL$2&amp;AL187</f>
        <v>株式会社日本産業</v>
      </c>
      <c r="AO187" s="26" t="str">
        <f t="shared" ref="AO187:AQ187" si="4732">AN$2&amp;AN187</f>
        <v>株式会社サニックス</v>
      </c>
      <c r="AQ187" s="26" t="str">
        <f t="shared" si="4732"/>
        <v>華為技術日本株式会社</v>
      </c>
      <c r="AS187" s="26" t="str">
        <f t="shared" ref="AS187:AU187" si="4733">AR$2&amp;AR187</f>
        <v>荏原実業株式会社</v>
      </c>
      <c r="AU187" s="26" t="str">
        <f t="shared" si="4733"/>
        <v>株式会社エクソル</v>
      </c>
      <c r="AW187" s="26" t="str">
        <f t="shared" ref="AW187:AY187" si="4734">AV$2&amp;AV187</f>
        <v>オーデリック株式会社</v>
      </c>
      <c r="AY187" s="26" t="str">
        <f t="shared" si="4734"/>
        <v>合同会社DMM．com</v>
      </c>
      <c r="BA187" s="26" t="str">
        <f t="shared" ref="BA187" si="4735">AZ$2&amp;AZ187</f>
        <v>トヨタ自動車株式会社</v>
      </c>
      <c r="BC187" s="26" t="str">
        <f t="shared" ref="BC187:BE187" si="4736">BB$2&amp;BB187</f>
        <v>日本エネルギー総合システム株式会社</v>
      </c>
      <c r="BE187" s="26" t="str">
        <f t="shared" si="4736"/>
        <v>Upsolar　Japan株式会社</v>
      </c>
      <c r="BG187" s="26" t="str">
        <f t="shared" ref="BG187:BI187" si="4737">BF$2&amp;BF187</f>
        <v>合同会社Solax　Power　Network</v>
      </c>
      <c r="BI187" s="26" t="str">
        <f t="shared" si="4737"/>
        <v>株式会社リミックスポイント</v>
      </c>
      <c r="BK187" s="26" t="str">
        <f t="shared" ref="BK187:BM187" si="4738">BJ$2&amp;BJ187</f>
        <v>Sungrow　Japan株式会社</v>
      </c>
      <c r="BM187" s="26" t="str">
        <f t="shared" si="4738"/>
        <v>台湾プラスチックジャパンニューエナジー株式会社</v>
      </c>
      <c r="BO187" s="26" t="str">
        <f t="shared" ref="BO187" si="4739">BN$2&amp;BN187</f>
        <v>GoodWe　Japan株式会社</v>
      </c>
      <c r="BQ187" s="26" t="str">
        <f t="shared" ref="BQ187:BS187" si="4740">BP$2&amp;BP187</f>
        <v>株式会社VOLT</v>
      </c>
      <c r="BS187" s="38" t="str">
        <f t="shared" si="4740"/>
        <v/>
      </c>
      <c r="BU187" s="26" t="str">
        <f t="shared" ref="BU187" si="4741">BT$2&amp;BT187</f>
        <v/>
      </c>
      <c r="BW187" s="26" t="str">
        <f t="shared" ref="BW187" si="4742">BV$2&amp;BV187</f>
        <v/>
      </c>
      <c r="BY187" s="26" t="str">
        <f t="shared" ref="BY187" si="4743">BX$2&amp;BX187</f>
        <v/>
      </c>
      <c r="CA187" s="26" t="str">
        <f t="shared" ref="CA187" si="4744">BZ$2&amp;BZ187</f>
        <v/>
      </c>
      <c r="CC187" s="26" t="str">
        <f t="shared" ref="CC187" si="4745">CB$2&amp;CB187</f>
        <v/>
      </c>
    </row>
    <row r="188" spans="5:81" x14ac:dyDescent="0.55000000000000004">
      <c r="E188" s="26" t="str">
        <f t="shared" si="3315"/>
        <v>エリーパワー株式会社</v>
      </c>
      <c r="G188" s="26" t="str">
        <f t="shared" si="3315"/>
        <v>シャープ株式会社</v>
      </c>
      <c r="I188" s="26" t="str">
        <f t="shared" ref="I188" si="4746">H$2&amp;H188</f>
        <v>パナソニック株式会社</v>
      </c>
      <c r="K188" s="26" t="str">
        <f t="shared" ref="K188" si="4747">J$2&amp;J188</f>
        <v>京セラ株式会社</v>
      </c>
      <c r="M188" s="26" t="str">
        <f t="shared" ref="M188" si="4748">L$2&amp;L188</f>
        <v>ニチコン株式会社</v>
      </c>
      <c r="O188" s="26" t="str">
        <f t="shared" ref="O188:Q188" si="4749">N$2&amp;N188</f>
        <v>長州産業株式会社</v>
      </c>
      <c r="Q188" s="26" t="str">
        <f t="shared" si="4749"/>
        <v>住友電気工業株式会社</v>
      </c>
      <c r="S188" s="26" t="str">
        <f t="shared" ref="S188:U188" si="4750">R$2&amp;R188</f>
        <v>ダイヤゼブラ電機株式会社</v>
      </c>
      <c r="U188" s="26" t="str">
        <f t="shared" si="4750"/>
        <v>カナディアン・ソーラー・ジャパン株式会社</v>
      </c>
      <c r="W188" s="26" t="str">
        <f t="shared" ref="W188" si="4751">V$2&amp;V188</f>
        <v>サンテックパワージャパン株式会社</v>
      </c>
      <c r="Y188" s="26" t="str">
        <f t="shared" ref="Y188" si="4752">X$2&amp;X188</f>
        <v>ハンファジャパン株式会社</v>
      </c>
      <c r="AA188" s="26" t="str">
        <f t="shared" ref="AA188" si="4753">Z$2&amp;Z188</f>
        <v>株式会社Looop</v>
      </c>
      <c r="AC188" s="26" t="str">
        <f t="shared" ref="AC188:AE188" si="4754">AB$2&amp;AB188</f>
        <v>デルタ電子株式会社</v>
      </c>
      <c r="AE188" s="26" t="str">
        <f t="shared" si="4754"/>
        <v>スマートソーラー株式会社</v>
      </c>
      <c r="AG188" s="26" t="str">
        <f t="shared" ref="AG188" si="4755">AF$2&amp;AF188</f>
        <v>株式会社村田製作所</v>
      </c>
      <c r="AI188" s="26" t="str">
        <f t="shared" ref="AI188:AK188" si="4756">AH$2&amp;AH188</f>
        <v>株式会社NFブロッサムテクノロジーズ</v>
      </c>
      <c r="AK188" s="26" t="str">
        <f t="shared" si="4756"/>
        <v>オムロン　ソーシアルソリューションズ株式会社</v>
      </c>
      <c r="AM188" s="26" t="str">
        <f t="shared" ref="AM188" si="4757">AL$2&amp;AL188</f>
        <v>株式会社日本産業</v>
      </c>
      <c r="AO188" s="26" t="str">
        <f t="shared" ref="AO188:AQ188" si="4758">AN$2&amp;AN188</f>
        <v>株式会社サニックス</v>
      </c>
      <c r="AQ188" s="26" t="str">
        <f t="shared" si="4758"/>
        <v>華為技術日本株式会社</v>
      </c>
      <c r="AS188" s="26" t="str">
        <f t="shared" ref="AS188:AU188" si="4759">AR$2&amp;AR188</f>
        <v>荏原実業株式会社</v>
      </c>
      <c r="AU188" s="26" t="str">
        <f t="shared" si="4759"/>
        <v>株式会社エクソル</v>
      </c>
      <c r="AW188" s="26" t="str">
        <f t="shared" ref="AW188:AY188" si="4760">AV$2&amp;AV188</f>
        <v>オーデリック株式会社</v>
      </c>
      <c r="AY188" s="26" t="str">
        <f t="shared" si="4760"/>
        <v>合同会社DMM．com</v>
      </c>
      <c r="BA188" s="26" t="str">
        <f t="shared" ref="BA188" si="4761">AZ$2&amp;AZ188</f>
        <v>トヨタ自動車株式会社</v>
      </c>
      <c r="BC188" s="26" t="str">
        <f t="shared" ref="BC188:BE188" si="4762">BB$2&amp;BB188</f>
        <v>日本エネルギー総合システム株式会社</v>
      </c>
      <c r="BE188" s="26" t="str">
        <f t="shared" si="4762"/>
        <v>Upsolar　Japan株式会社</v>
      </c>
      <c r="BG188" s="26" t="str">
        <f t="shared" ref="BG188:BI188" si="4763">BF$2&amp;BF188</f>
        <v>合同会社Solax　Power　Network</v>
      </c>
      <c r="BI188" s="26" t="str">
        <f t="shared" si="4763"/>
        <v>株式会社リミックスポイント</v>
      </c>
      <c r="BK188" s="26" t="str">
        <f t="shared" ref="BK188:BM188" si="4764">BJ$2&amp;BJ188</f>
        <v>Sungrow　Japan株式会社</v>
      </c>
      <c r="BM188" s="26" t="str">
        <f t="shared" si="4764"/>
        <v>台湾プラスチックジャパンニューエナジー株式会社</v>
      </c>
      <c r="BO188" s="26" t="str">
        <f t="shared" ref="BO188" si="4765">BN$2&amp;BN188</f>
        <v>GoodWe　Japan株式会社</v>
      </c>
      <c r="BQ188" s="26" t="str">
        <f t="shared" ref="BQ188:BS188" si="4766">BP$2&amp;BP188</f>
        <v>株式会社VOLT</v>
      </c>
      <c r="BS188" s="38" t="str">
        <f t="shared" si="4766"/>
        <v/>
      </c>
      <c r="BU188" s="26" t="str">
        <f t="shared" ref="BU188" si="4767">BT$2&amp;BT188</f>
        <v/>
      </c>
      <c r="BW188" s="26" t="str">
        <f t="shared" ref="BW188" si="4768">BV$2&amp;BV188</f>
        <v/>
      </c>
      <c r="BY188" s="26" t="str">
        <f t="shared" ref="BY188" si="4769">BX$2&amp;BX188</f>
        <v/>
      </c>
      <c r="CA188" s="26" t="str">
        <f t="shared" ref="CA188" si="4770">BZ$2&amp;BZ188</f>
        <v/>
      </c>
      <c r="CC188" s="26" t="str">
        <f t="shared" ref="CC188" si="4771">CB$2&amp;CB188</f>
        <v/>
      </c>
    </row>
    <row r="189" spans="5:81" x14ac:dyDescent="0.55000000000000004">
      <c r="E189" s="26" t="str">
        <f t="shared" si="3315"/>
        <v>エリーパワー株式会社</v>
      </c>
      <c r="G189" s="26" t="str">
        <f t="shared" si="3315"/>
        <v>シャープ株式会社</v>
      </c>
      <c r="I189" s="26" t="str">
        <f t="shared" ref="I189" si="4772">H$2&amp;H189</f>
        <v>パナソニック株式会社</v>
      </c>
      <c r="K189" s="26" t="str">
        <f t="shared" ref="K189" si="4773">J$2&amp;J189</f>
        <v>京セラ株式会社</v>
      </c>
      <c r="M189" s="26" t="str">
        <f t="shared" ref="M189" si="4774">L$2&amp;L189</f>
        <v>ニチコン株式会社</v>
      </c>
      <c r="O189" s="26" t="str">
        <f t="shared" ref="O189:Q189" si="4775">N$2&amp;N189</f>
        <v>長州産業株式会社</v>
      </c>
      <c r="Q189" s="26" t="str">
        <f t="shared" si="4775"/>
        <v>住友電気工業株式会社</v>
      </c>
      <c r="S189" s="26" t="str">
        <f t="shared" ref="S189:U189" si="4776">R$2&amp;R189</f>
        <v>ダイヤゼブラ電機株式会社</v>
      </c>
      <c r="U189" s="26" t="str">
        <f t="shared" si="4776"/>
        <v>カナディアン・ソーラー・ジャパン株式会社</v>
      </c>
      <c r="W189" s="26" t="str">
        <f t="shared" ref="W189" si="4777">V$2&amp;V189</f>
        <v>サンテックパワージャパン株式会社</v>
      </c>
      <c r="Y189" s="26" t="str">
        <f t="shared" ref="Y189" si="4778">X$2&amp;X189</f>
        <v>ハンファジャパン株式会社</v>
      </c>
      <c r="AA189" s="26" t="str">
        <f t="shared" ref="AA189" si="4779">Z$2&amp;Z189</f>
        <v>株式会社Looop</v>
      </c>
      <c r="AC189" s="26" t="str">
        <f t="shared" ref="AC189:AE189" si="4780">AB$2&amp;AB189</f>
        <v>デルタ電子株式会社</v>
      </c>
      <c r="AE189" s="26" t="str">
        <f t="shared" si="4780"/>
        <v>スマートソーラー株式会社</v>
      </c>
      <c r="AG189" s="26" t="str">
        <f t="shared" ref="AG189" si="4781">AF$2&amp;AF189</f>
        <v>株式会社村田製作所</v>
      </c>
      <c r="AI189" s="26" t="str">
        <f t="shared" ref="AI189:AK189" si="4782">AH$2&amp;AH189</f>
        <v>株式会社NFブロッサムテクノロジーズ</v>
      </c>
      <c r="AK189" s="26" t="str">
        <f t="shared" si="4782"/>
        <v>オムロン　ソーシアルソリューションズ株式会社</v>
      </c>
      <c r="AM189" s="26" t="str">
        <f t="shared" ref="AM189" si="4783">AL$2&amp;AL189</f>
        <v>株式会社日本産業</v>
      </c>
      <c r="AO189" s="26" t="str">
        <f t="shared" ref="AO189:AQ189" si="4784">AN$2&amp;AN189</f>
        <v>株式会社サニックス</v>
      </c>
      <c r="AQ189" s="26" t="str">
        <f t="shared" si="4784"/>
        <v>華為技術日本株式会社</v>
      </c>
      <c r="AS189" s="26" t="str">
        <f t="shared" ref="AS189:AU189" si="4785">AR$2&amp;AR189</f>
        <v>荏原実業株式会社</v>
      </c>
      <c r="AU189" s="26" t="str">
        <f t="shared" si="4785"/>
        <v>株式会社エクソル</v>
      </c>
      <c r="AW189" s="26" t="str">
        <f t="shared" ref="AW189:AY189" si="4786">AV$2&amp;AV189</f>
        <v>オーデリック株式会社</v>
      </c>
      <c r="AY189" s="26" t="str">
        <f t="shared" si="4786"/>
        <v>合同会社DMM．com</v>
      </c>
      <c r="BA189" s="26" t="str">
        <f t="shared" ref="BA189" si="4787">AZ$2&amp;AZ189</f>
        <v>トヨタ自動車株式会社</v>
      </c>
      <c r="BC189" s="26" t="str">
        <f t="shared" ref="BC189:BE189" si="4788">BB$2&amp;BB189</f>
        <v>日本エネルギー総合システム株式会社</v>
      </c>
      <c r="BE189" s="26" t="str">
        <f t="shared" si="4788"/>
        <v>Upsolar　Japan株式会社</v>
      </c>
      <c r="BG189" s="26" t="str">
        <f t="shared" ref="BG189:BI189" si="4789">BF$2&amp;BF189</f>
        <v>合同会社Solax　Power　Network</v>
      </c>
      <c r="BI189" s="26" t="str">
        <f t="shared" si="4789"/>
        <v>株式会社リミックスポイント</v>
      </c>
      <c r="BK189" s="26" t="str">
        <f t="shared" ref="BK189:BM189" si="4790">BJ$2&amp;BJ189</f>
        <v>Sungrow　Japan株式会社</v>
      </c>
      <c r="BM189" s="26" t="str">
        <f t="shared" si="4790"/>
        <v>台湾プラスチックジャパンニューエナジー株式会社</v>
      </c>
      <c r="BO189" s="26" t="str">
        <f t="shared" ref="BO189" si="4791">BN$2&amp;BN189</f>
        <v>GoodWe　Japan株式会社</v>
      </c>
      <c r="BQ189" s="26" t="str">
        <f t="shared" ref="BQ189:BS189" si="4792">BP$2&amp;BP189</f>
        <v>株式会社VOLT</v>
      </c>
      <c r="BS189" s="38" t="str">
        <f t="shared" si="4792"/>
        <v/>
      </c>
      <c r="BU189" s="26" t="str">
        <f t="shared" ref="BU189" si="4793">BT$2&amp;BT189</f>
        <v/>
      </c>
      <c r="BW189" s="26" t="str">
        <f t="shared" ref="BW189" si="4794">BV$2&amp;BV189</f>
        <v/>
      </c>
      <c r="BY189" s="26" t="str">
        <f t="shared" ref="BY189" si="4795">BX$2&amp;BX189</f>
        <v/>
      </c>
      <c r="CA189" s="26" t="str">
        <f t="shared" ref="CA189" si="4796">BZ$2&amp;BZ189</f>
        <v/>
      </c>
      <c r="CC189" s="26" t="str">
        <f t="shared" ref="CC189" si="4797">CB$2&amp;CB189</f>
        <v/>
      </c>
    </row>
    <row r="190" spans="5:81" x14ac:dyDescent="0.55000000000000004">
      <c r="E190" s="26" t="str">
        <f t="shared" si="3315"/>
        <v>エリーパワー株式会社</v>
      </c>
      <c r="G190" s="26" t="str">
        <f t="shared" si="3315"/>
        <v>シャープ株式会社</v>
      </c>
      <c r="I190" s="26" t="str">
        <f t="shared" ref="I190" si="4798">H$2&amp;H190</f>
        <v>パナソニック株式会社</v>
      </c>
      <c r="K190" s="26" t="str">
        <f t="shared" ref="K190" si="4799">J$2&amp;J190</f>
        <v>京セラ株式会社</v>
      </c>
      <c r="M190" s="26" t="str">
        <f t="shared" ref="M190" si="4800">L$2&amp;L190</f>
        <v>ニチコン株式会社</v>
      </c>
      <c r="O190" s="26" t="str">
        <f t="shared" ref="O190:Q190" si="4801">N$2&amp;N190</f>
        <v>長州産業株式会社</v>
      </c>
      <c r="Q190" s="26" t="str">
        <f t="shared" si="4801"/>
        <v>住友電気工業株式会社</v>
      </c>
      <c r="S190" s="26" t="str">
        <f t="shared" ref="S190:U190" si="4802">R$2&amp;R190</f>
        <v>ダイヤゼブラ電機株式会社</v>
      </c>
      <c r="U190" s="26" t="str">
        <f t="shared" si="4802"/>
        <v>カナディアン・ソーラー・ジャパン株式会社</v>
      </c>
      <c r="W190" s="26" t="str">
        <f t="shared" ref="W190" si="4803">V$2&amp;V190</f>
        <v>サンテックパワージャパン株式会社</v>
      </c>
      <c r="Y190" s="26" t="str">
        <f t="shared" ref="Y190" si="4804">X$2&amp;X190</f>
        <v>ハンファジャパン株式会社</v>
      </c>
      <c r="AA190" s="26" t="str">
        <f t="shared" ref="AA190" si="4805">Z$2&amp;Z190</f>
        <v>株式会社Looop</v>
      </c>
      <c r="AC190" s="26" t="str">
        <f t="shared" ref="AC190:AE190" si="4806">AB$2&amp;AB190</f>
        <v>デルタ電子株式会社</v>
      </c>
      <c r="AE190" s="26" t="str">
        <f t="shared" si="4806"/>
        <v>スマートソーラー株式会社</v>
      </c>
      <c r="AG190" s="26" t="str">
        <f t="shared" ref="AG190" si="4807">AF$2&amp;AF190</f>
        <v>株式会社村田製作所</v>
      </c>
      <c r="AI190" s="26" t="str">
        <f t="shared" ref="AI190:AK190" si="4808">AH$2&amp;AH190</f>
        <v>株式会社NFブロッサムテクノロジーズ</v>
      </c>
      <c r="AK190" s="26" t="str">
        <f t="shared" si="4808"/>
        <v>オムロン　ソーシアルソリューションズ株式会社</v>
      </c>
      <c r="AM190" s="26" t="str">
        <f t="shared" ref="AM190" si="4809">AL$2&amp;AL190</f>
        <v>株式会社日本産業</v>
      </c>
      <c r="AO190" s="26" t="str">
        <f t="shared" ref="AO190:AQ190" si="4810">AN$2&amp;AN190</f>
        <v>株式会社サニックス</v>
      </c>
      <c r="AQ190" s="26" t="str">
        <f t="shared" si="4810"/>
        <v>華為技術日本株式会社</v>
      </c>
      <c r="AS190" s="26" t="str">
        <f t="shared" ref="AS190:AU190" si="4811">AR$2&amp;AR190</f>
        <v>荏原実業株式会社</v>
      </c>
      <c r="AU190" s="26" t="str">
        <f t="shared" si="4811"/>
        <v>株式会社エクソル</v>
      </c>
      <c r="AW190" s="26" t="str">
        <f t="shared" ref="AW190:AY190" si="4812">AV$2&amp;AV190</f>
        <v>オーデリック株式会社</v>
      </c>
      <c r="AY190" s="26" t="str">
        <f t="shared" si="4812"/>
        <v>合同会社DMM．com</v>
      </c>
      <c r="BA190" s="26" t="str">
        <f t="shared" ref="BA190" si="4813">AZ$2&amp;AZ190</f>
        <v>トヨタ自動車株式会社</v>
      </c>
      <c r="BC190" s="26" t="str">
        <f t="shared" ref="BC190:BE190" si="4814">BB$2&amp;BB190</f>
        <v>日本エネルギー総合システム株式会社</v>
      </c>
      <c r="BE190" s="26" t="str">
        <f t="shared" si="4814"/>
        <v>Upsolar　Japan株式会社</v>
      </c>
      <c r="BG190" s="26" t="str">
        <f t="shared" ref="BG190:BI190" si="4815">BF$2&amp;BF190</f>
        <v>合同会社Solax　Power　Network</v>
      </c>
      <c r="BI190" s="26" t="str">
        <f t="shared" si="4815"/>
        <v>株式会社リミックスポイント</v>
      </c>
      <c r="BK190" s="26" t="str">
        <f t="shared" ref="BK190:BM190" si="4816">BJ$2&amp;BJ190</f>
        <v>Sungrow　Japan株式会社</v>
      </c>
      <c r="BM190" s="26" t="str">
        <f t="shared" si="4816"/>
        <v>台湾プラスチックジャパンニューエナジー株式会社</v>
      </c>
      <c r="BO190" s="26" t="str">
        <f t="shared" ref="BO190" si="4817">BN$2&amp;BN190</f>
        <v>GoodWe　Japan株式会社</v>
      </c>
      <c r="BQ190" s="26" t="str">
        <f t="shared" ref="BQ190:BS190" si="4818">BP$2&amp;BP190</f>
        <v>株式会社VOLT</v>
      </c>
      <c r="BS190" s="38" t="str">
        <f t="shared" si="4818"/>
        <v/>
      </c>
      <c r="BU190" s="26" t="str">
        <f t="shared" ref="BU190" si="4819">BT$2&amp;BT190</f>
        <v/>
      </c>
      <c r="BW190" s="26" t="str">
        <f t="shared" ref="BW190" si="4820">BV$2&amp;BV190</f>
        <v/>
      </c>
      <c r="BY190" s="26" t="str">
        <f t="shared" ref="BY190" si="4821">BX$2&amp;BX190</f>
        <v/>
      </c>
      <c r="CA190" s="26" t="str">
        <f t="shared" ref="CA190" si="4822">BZ$2&amp;BZ190</f>
        <v/>
      </c>
      <c r="CC190" s="26" t="str">
        <f t="shared" ref="CC190" si="4823">CB$2&amp;CB190</f>
        <v/>
      </c>
    </row>
    <row r="191" spans="5:81" x14ac:dyDescent="0.55000000000000004">
      <c r="E191" s="26" t="str">
        <f t="shared" si="3315"/>
        <v>エリーパワー株式会社</v>
      </c>
      <c r="G191" s="26" t="str">
        <f t="shared" si="3315"/>
        <v>シャープ株式会社</v>
      </c>
      <c r="I191" s="26" t="str">
        <f t="shared" ref="I191" si="4824">H$2&amp;H191</f>
        <v>パナソニック株式会社</v>
      </c>
      <c r="K191" s="26" t="str">
        <f t="shared" ref="K191" si="4825">J$2&amp;J191</f>
        <v>京セラ株式会社</v>
      </c>
      <c r="M191" s="26" t="str">
        <f t="shared" ref="M191" si="4826">L$2&amp;L191</f>
        <v>ニチコン株式会社</v>
      </c>
      <c r="O191" s="26" t="str">
        <f t="shared" ref="O191:Q191" si="4827">N$2&amp;N191</f>
        <v>長州産業株式会社</v>
      </c>
      <c r="Q191" s="26" t="str">
        <f t="shared" si="4827"/>
        <v>住友電気工業株式会社</v>
      </c>
      <c r="S191" s="26" t="str">
        <f t="shared" ref="S191:U191" si="4828">R$2&amp;R191</f>
        <v>ダイヤゼブラ電機株式会社</v>
      </c>
      <c r="U191" s="26" t="str">
        <f t="shared" si="4828"/>
        <v>カナディアン・ソーラー・ジャパン株式会社</v>
      </c>
      <c r="W191" s="26" t="str">
        <f t="shared" ref="W191" si="4829">V$2&amp;V191</f>
        <v>サンテックパワージャパン株式会社</v>
      </c>
      <c r="Y191" s="26" t="str">
        <f t="shared" ref="Y191" si="4830">X$2&amp;X191</f>
        <v>ハンファジャパン株式会社</v>
      </c>
      <c r="AA191" s="26" t="str">
        <f t="shared" ref="AA191" si="4831">Z$2&amp;Z191</f>
        <v>株式会社Looop</v>
      </c>
      <c r="AC191" s="26" t="str">
        <f t="shared" ref="AC191:AE191" si="4832">AB$2&amp;AB191</f>
        <v>デルタ電子株式会社</v>
      </c>
      <c r="AE191" s="26" t="str">
        <f t="shared" si="4832"/>
        <v>スマートソーラー株式会社</v>
      </c>
      <c r="AG191" s="26" t="str">
        <f t="shared" ref="AG191" si="4833">AF$2&amp;AF191</f>
        <v>株式会社村田製作所</v>
      </c>
      <c r="AI191" s="26" t="str">
        <f t="shared" ref="AI191:AK191" si="4834">AH$2&amp;AH191</f>
        <v>株式会社NFブロッサムテクノロジーズ</v>
      </c>
      <c r="AK191" s="26" t="str">
        <f t="shared" si="4834"/>
        <v>オムロン　ソーシアルソリューションズ株式会社</v>
      </c>
      <c r="AM191" s="26" t="str">
        <f t="shared" ref="AM191" si="4835">AL$2&amp;AL191</f>
        <v>株式会社日本産業</v>
      </c>
      <c r="AO191" s="26" t="str">
        <f t="shared" ref="AO191:AQ191" si="4836">AN$2&amp;AN191</f>
        <v>株式会社サニックス</v>
      </c>
      <c r="AQ191" s="26" t="str">
        <f t="shared" si="4836"/>
        <v>華為技術日本株式会社</v>
      </c>
      <c r="AS191" s="26" t="str">
        <f t="shared" ref="AS191:AU191" si="4837">AR$2&amp;AR191</f>
        <v>荏原実業株式会社</v>
      </c>
      <c r="AU191" s="26" t="str">
        <f t="shared" si="4837"/>
        <v>株式会社エクソル</v>
      </c>
      <c r="AW191" s="26" t="str">
        <f t="shared" ref="AW191:AY191" si="4838">AV$2&amp;AV191</f>
        <v>オーデリック株式会社</v>
      </c>
      <c r="AY191" s="26" t="str">
        <f t="shared" si="4838"/>
        <v>合同会社DMM．com</v>
      </c>
      <c r="BA191" s="26" t="str">
        <f t="shared" ref="BA191" si="4839">AZ$2&amp;AZ191</f>
        <v>トヨタ自動車株式会社</v>
      </c>
      <c r="BC191" s="26" t="str">
        <f t="shared" ref="BC191:BE191" si="4840">BB$2&amp;BB191</f>
        <v>日本エネルギー総合システム株式会社</v>
      </c>
      <c r="BE191" s="26" t="str">
        <f t="shared" si="4840"/>
        <v>Upsolar　Japan株式会社</v>
      </c>
      <c r="BG191" s="26" t="str">
        <f t="shared" ref="BG191:BI191" si="4841">BF$2&amp;BF191</f>
        <v>合同会社Solax　Power　Network</v>
      </c>
      <c r="BI191" s="26" t="str">
        <f t="shared" si="4841"/>
        <v>株式会社リミックスポイント</v>
      </c>
      <c r="BK191" s="26" t="str">
        <f t="shared" ref="BK191:BM191" si="4842">BJ$2&amp;BJ191</f>
        <v>Sungrow　Japan株式会社</v>
      </c>
      <c r="BM191" s="26" t="str">
        <f t="shared" si="4842"/>
        <v>台湾プラスチックジャパンニューエナジー株式会社</v>
      </c>
      <c r="BO191" s="26" t="str">
        <f t="shared" ref="BO191" si="4843">BN$2&amp;BN191</f>
        <v>GoodWe　Japan株式会社</v>
      </c>
      <c r="BQ191" s="26" t="str">
        <f t="shared" ref="BQ191:BS191" si="4844">BP$2&amp;BP191</f>
        <v>株式会社VOLT</v>
      </c>
      <c r="BS191" s="38" t="str">
        <f t="shared" si="4844"/>
        <v/>
      </c>
      <c r="BU191" s="26" t="str">
        <f t="shared" ref="BU191" si="4845">BT$2&amp;BT191</f>
        <v/>
      </c>
      <c r="BW191" s="26" t="str">
        <f t="shared" ref="BW191" si="4846">BV$2&amp;BV191</f>
        <v/>
      </c>
      <c r="BY191" s="26" t="str">
        <f t="shared" ref="BY191" si="4847">BX$2&amp;BX191</f>
        <v/>
      </c>
      <c r="CA191" s="26" t="str">
        <f t="shared" ref="CA191" si="4848">BZ$2&amp;BZ191</f>
        <v/>
      </c>
      <c r="CC191" s="26" t="str">
        <f t="shared" ref="CC191" si="4849">CB$2&amp;CB191</f>
        <v/>
      </c>
    </row>
    <row r="192" spans="5:81" x14ac:dyDescent="0.55000000000000004">
      <c r="E192" s="26" t="str">
        <f t="shared" si="3315"/>
        <v>エリーパワー株式会社</v>
      </c>
      <c r="G192" s="26" t="str">
        <f t="shared" si="3315"/>
        <v>シャープ株式会社</v>
      </c>
      <c r="I192" s="26" t="str">
        <f t="shared" ref="I192" si="4850">H$2&amp;H192</f>
        <v>パナソニック株式会社</v>
      </c>
      <c r="K192" s="26" t="str">
        <f t="shared" ref="K192" si="4851">J$2&amp;J192</f>
        <v>京セラ株式会社</v>
      </c>
      <c r="M192" s="26" t="str">
        <f t="shared" ref="M192" si="4852">L$2&amp;L192</f>
        <v>ニチコン株式会社</v>
      </c>
      <c r="O192" s="26" t="str">
        <f t="shared" ref="O192:Q192" si="4853">N$2&amp;N192</f>
        <v>長州産業株式会社</v>
      </c>
      <c r="Q192" s="26" t="str">
        <f t="shared" si="4853"/>
        <v>住友電気工業株式会社</v>
      </c>
      <c r="S192" s="26" t="str">
        <f t="shared" ref="S192:U192" si="4854">R$2&amp;R192</f>
        <v>ダイヤゼブラ電機株式会社</v>
      </c>
      <c r="U192" s="26" t="str">
        <f t="shared" si="4854"/>
        <v>カナディアン・ソーラー・ジャパン株式会社</v>
      </c>
      <c r="W192" s="26" t="str">
        <f t="shared" ref="W192" si="4855">V$2&amp;V192</f>
        <v>サンテックパワージャパン株式会社</v>
      </c>
      <c r="Y192" s="26" t="str">
        <f t="shared" ref="Y192" si="4856">X$2&amp;X192</f>
        <v>ハンファジャパン株式会社</v>
      </c>
      <c r="AA192" s="26" t="str">
        <f t="shared" ref="AA192" si="4857">Z$2&amp;Z192</f>
        <v>株式会社Looop</v>
      </c>
      <c r="AC192" s="26" t="str">
        <f t="shared" ref="AC192:AE192" si="4858">AB$2&amp;AB192</f>
        <v>デルタ電子株式会社</v>
      </c>
      <c r="AE192" s="26" t="str">
        <f t="shared" si="4858"/>
        <v>スマートソーラー株式会社</v>
      </c>
      <c r="AG192" s="26" t="str">
        <f t="shared" ref="AG192" si="4859">AF$2&amp;AF192</f>
        <v>株式会社村田製作所</v>
      </c>
      <c r="AI192" s="26" t="str">
        <f t="shared" ref="AI192:AK192" si="4860">AH$2&amp;AH192</f>
        <v>株式会社NFブロッサムテクノロジーズ</v>
      </c>
      <c r="AK192" s="26" t="str">
        <f t="shared" si="4860"/>
        <v>オムロン　ソーシアルソリューションズ株式会社</v>
      </c>
      <c r="AM192" s="26" t="str">
        <f t="shared" ref="AM192" si="4861">AL$2&amp;AL192</f>
        <v>株式会社日本産業</v>
      </c>
      <c r="AO192" s="26" t="str">
        <f t="shared" ref="AO192:AQ192" si="4862">AN$2&amp;AN192</f>
        <v>株式会社サニックス</v>
      </c>
      <c r="AQ192" s="26" t="str">
        <f t="shared" si="4862"/>
        <v>華為技術日本株式会社</v>
      </c>
      <c r="AS192" s="26" t="str">
        <f t="shared" ref="AS192:AU192" si="4863">AR$2&amp;AR192</f>
        <v>荏原実業株式会社</v>
      </c>
      <c r="AU192" s="26" t="str">
        <f t="shared" si="4863"/>
        <v>株式会社エクソル</v>
      </c>
      <c r="AW192" s="26" t="str">
        <f t="shared" ref="AW192:AY192" si="4864">AV$2&amp;AV192</f>
        <v>オーデリック株式会社</v>
      </c>
      <c r="AY192" s="26" t="str">
        <f t="shared" si="4864"/>
        <v>合同会社DMM．com</v>
      </c>
      <c r="BA192" s="26" t="str">
        <f t="shared" ref="BA192" si="4865">AZ$2&amp;AZ192</f>
        <v>トヨタ自動車株式会社</v>
      </c>
      <c r="BC192" s="26" t="str">
        <f t="shared" ref="BC192:BE192" si="4866">BB$2&amp;BB192</f>
        <v>日本エネルギー総合システム株式会社</v>
      </c>
      <c r="BE192" s="26" t="str">
        <f t="shared" si="4866"/>
        <v>Upsolar　Japan株式会社</v>
      </c>
      <c r="BG192" s="26" t="str">
        <f t="shared" ref="BG192:BI192" si="4867">BF$2&amp;BF192</f>
        <v>合同会社Solax　Power　Network</v>
      </c>
      <c r="BI192" s="26" t="str">
        <f t="shared" si="4867"/>
        <v>株式会社リミックスポイント</v>
      </c>
      <c r="BK192" s="26" t="str">
        <f t="shared" ref="BK192:BM192" si="4868">BJ$2&amp;BJ192</f>
        <v>Sungrow　Japan株式会社</v>
      </c>
      <c r="BM192" s="26" t="str">
        <f t="shared" si="4868"/>
        <v>台湾プラスチックジャパンニューエナジー株式会社</v>
      </c>
      <c r="BO192" s="26" t="str">
        <f t="shared" ref="BO192" si="4869">BN$2&amp;BN192</f>
        <v>GoodWe　Japan株式会社</v>
      </c>
      <c r="BQ192" s="26" t="str">
        <f t="shared" ref="BQ192:BS192" si="4870">BP$2&amp;BP192</f>
        <v>株式会社VOLT</v>
      </c>
      <c r="BS192" s="38" t="str">
        <f t="shared" si="4870"/>
        <v/>
      </c>
      <c r="BU192" s="26" t="str">
        <f t="shared" ref="BU192" si="4871">BT$2&amp;BT192</f>
        <v/>
      </c>
      <c r="BW192" s="26" t="str">
        <f t="shared" ref="BW192" si="4872">BV$2&amp;BV192</f>
        <v/>
      </c>
      <c r="BY192" s="26" t="str">
        <f t="shared" ref="BY192" si="4873">BX$2&amp;BX192</f>
        <v/>
      </c>
      <c r="CA192" s="26" t="str">
        <f t="shared" ref="CA192" si="4874">BZ$2&amp;BZ192</f>
        <v/>
      </c>
      <c r="CC192" s="26" t="str">
        <f t="shared" ref="CC192" si="4875">CB$2&amp;CB192</f>
        <v/>
      </c>
    </row>
    <row r="193" spans="5:81" x14ac:dyDescent="0.55000000000000004">
      <c r="E193" s="26" t="str">
        <f t="shared" si="3315"/>
        <v>エリーパワー株式会社</v>
      </c>
      <c r="G193" s="26" t="str">
        <f t="shared" si="3315"/>
        <v>シャープ株式会社</v>
      </c>
      <c r="I193" s="26" t="str">
        <f t="shared" ref="I193" si="4876">H$2&amp;H193</f>
        <v>パナソニック株式会社</v>
      </c>
      <c r="K193" s="26" t="str">
        <f t="shared" ref="K193" si="4877">J$2&amp;J193</f>
        <v>京セラ株式会社</v>
      </c>
      <c r="M193" s="26" t="str">
        <f t="shared" ref="M193" si="4878">L$2&amp;L193</f>
        <v>ニチコン株式会社</v>
      </c>
      <c r="O193" s="26" t="str">
        <f t="shared" ref="O193:Q193" si="4879">N$2&amp;N193</f>
        <v>長州産業株式会社</v>
      </c>
      <c r="Q193" s="26" t="str">
        <f t="shared" si="4879"/>
        <v>住友電気工業株式会社</v>
      </c>
      <c r="S193" s="26" t="str">
        <f t="shared" ref="S193:U193" si="4880">R$2&amp;R193</f>
        <v>ダイヤゼブラ電機株式会社</v>
      </c>
      <c r="U193" s="26" t="str">
        <f t="shared" si="4880"/>
        <v>カナディアン・ソーラー・ジャパン株式会社</v>
      </c>
      <c r="W193" s="26" t="str">
        <f t="shared" ref="W193" si="4881">V$2&amp;V193</f>
        <v>サンテックパワージャパン株式会社</v>
      </c>
      <c r="Y193" s="26" t="str">
        <f t="shared" ref="Y193" si="4882">X$2&amp;X193</f>
        <v>ハンファジャパン株式会社</v>
      </c>
      <c r="AA193" s="26" t="str">
        <f t="shared" ref="AA193" si="4883">Z$2&amp;Z193</f>
        <v>株式会社Looop</v>
      </c>
      <c r="AC193" s="26" t="str">
        <f t="shared" ref="AC193:AE193" si="4884">AB$2&amp;AB193</f>
        <v>デルタ電子株式会社</v>
      </c>
      <c r="AE193" s="26" t="str">
        <f t="shared" si="4884"/>
        <v>スマートソーラー株式会社</v>
      </c>
      <c r="AG193" s="26" t="str">
        <f t="shared" ref="AG193" si="4885">AF$2&amp;AF193</f>
        <v>株式会社村田製作所</v>
      </c>
      <c r="AI193" s="26" t="str">
        <f t="shared" ref="AI193:AK193" si="4886">AH$2&amp;AH193</f>
        <v>株式会社NFブロッサムテクノロジーズ</v>
      </c>
      <c r="AK193" s="26" t="str">
        <f t="shared" si="4886"/>
        <v>オムロン　ソーシアルソリューションズ株式会社</v>
      </c>
      <c r="AM193" s="26" t="str">
        <f t="shared" ref="AM193" si="4887">AL$2&amp;AL193</f>
        <v>株式会社日本産業</v>
      </c>
      <c r="AO193" s="26" t="str">
        <f t="shared" ref="AO193:AQ193" si="4888">AN$2&amp;AN193</f>
        <v>株式会社サニックス</v>
      </c>
      <c r="AQ193" s="26" t="str">
        <f t="shared" si="4888"/>
        <v>華為技術日本株式会社</v>
      </c>
      <c r="AS193" s="26" t="str">
        <f t="shared" ref="AS193:AU193" si="4889">AR$2&amp;AR193</f>
        <v>荏原実業株式会社</v>
      </c>
      <c r="AU193" s="26" t="str">
        <f t="shared" si="4889"/>
        <v>株式会社エクソル</v>
      </c>
      <c r="AW193" s="26" t="str">
        <f t="shared" ref="AW193:AY193" si="4890">AV$2&amp;AV193</f>
        <v>オーデリック株式会社</v>
      </c>
      <c r="AY193" s="26" t="str">
        <f t="shared" si="4890"/>
        <v>合同会社DMM．com</v>
      </c>
      <c r="BA193" s="26" t="str">
        <f t="shared" ref="BA193" si="4891">AZ$2&amp;AZ193</f>
        <v>トヨタ自動車株式会社</v>
      </c>
      <c r="BC193" s="26" t="str">
        <f t="shared" ref="BC193:BE193" si="4892">BB$2&amp;BB193</f>
        <v>日本エネルギー総合システム株式会社</v>
      </c>
      <c r="BE193" s="26" t="str">
        <f t="shared" si="4892"/>
        <v>Upsolar　Japan株式会社</v>
      </c>
      <c r="BG193" s="26" t="str">
        <f t="shared" ref="BG193:BI193" si="4893">BF$2&amp;BF193</f>
        <v>合同会社Solax　Power　Network</v>
      </c>
      <c r="BI193" s="26" t="str">
        <f t="shared" si="4893"/>
        <v>株式会社リミックスポイント</v>
      </c>
      <c r="BK193" s="26" t="str">
        <f t="shared" ref="BK193:BM193" si="4894">BJ$2&amp;BJ193</f>
        <v>Sungrow　Japan株式会社</v>
      </c>
      <c r="BM193" s="26" t="str">
        <f t="shared" si="4894"/>
        <v>台湾プラスチックジャパンニューエナジー株式会社</v>
      </c>
      <c r="BO193" s="26" t="str">
        <f t="shared" ref="BO193" si="4895">BN$2&amp;BN193</f>
        <v>GoodWe　Japan株式会社</v>
      </c>
      <c r="BQ193" s="26" t="str">
        <f t="shared" ref="BQ193:BS193" si="4896">BP$2&amp;BP193</f>
        <v>株式会社VOLT</v>
      </c>
      <c r="BS193" s="38" t="str">
        <f t="shared" si="4896"/>
        <v/>
      </c>
      <c r="BU193" s="26" t="str">
        <f t="shared" ref="BU193" si="4897">BT$2&amp;BT193</f>
        <v/>
      </c>
      <c r="BW193" s="26" t="str">
        <f t="shared" ref="BW193" si="4898">BV$2&amp;BV193</f>
        <v/>
      </c>
      <c r="BY193" s="26" t="str">
        <f t="shared" ref="BY193" si="4899">BX$2&amp;BX193</f>
        <v/>
      </c>
      <c r="CA193" s="26" t="str">
        <f t="shared" ref="CA193" si="4900">BZ$2&amp;BZ193</f>
        <v/>
      </c>
      <c r="CC193" s="26" t="str">
        <f t="shared" ref="CC193" si="4901">CB$2&amp;CB193</f>
        <v/>
      </c>
    </row>
    <row r="194" spans="5:81" x14ac:dyDescent="0.55000000000000004">
      <c r="E194" s="26" t="str">
        <f t="shared" si="3315"/>
        <v>エリーパワー株式会社</v>
      </c>
      <c r="G194" s="26" t="str">
        <f t="shared" si="3315"/>
        <v>シャープ株式会社</v>
      </c>
      <c r="I194" s="26" t="str">
        <f t="shared" ref="I194" si="4902">H$2&amp;H194</f>
        <v>パナソニック株式会社</v>
      </c>
      <c r="K194" s="26" t="str">
        <f t="shared" ref="K194" si="4903">J$2&amp;J194</f>
        <v>京セラ株式会社</v>
      </c>
      <c r="M194" s="26" t="str">
        <f t="shared" ref="M194" si="4904">L$2&amp;L194</f>
        <v>ニチコン株式会社</v>
      </c>
      <c r="O194" s="26" t="str">
        <f t="shared" ref="O194:Q194" si="4905">N$2&amp;N194</f>
        <v>長州産業株式会社</v>
      </c>
      <c r="Q194" s="26" t="str">
        <f t="shared" si="4905"/>
        <v>住友電気工業株式会社</v>
      </c>
      <c r="S194" s="26" t="str">
        <f t="shared" ref="S194:U194" si="4906">R$2&amp;R194</f>
        <v>ダイヤゼブラ電機株式会社</v>
      </c>
      <c r="U194" s="26" t="str">
        <f t="shared" si="4906"/>
        <v>カナディアン・ソーラー・ジャパン株式会社</v>
      </c>
      <c r="W194" s="26" t="str">
        <f t="shared" ref="W194" si="4907">V$2&amp;V194</f>
        <v>サンテックパワージャパン株式会社</v>
      </c>
      <c r="Y194" s="26" t="str">
        <f t="shared" ref="Y194" si="4908">X$2&amp;X194</f>
        <v>ハンファジャパン株式会社</v>
      </c>
      <c r="AA194" s="26" t="str">
        <f t="shared" ref="AA194" si="4909">Z$2&amp;Z194</f>
        <v>株式会社Looop</v>
      </c>
      <c r="AC194" s="26" t="str">
        <f t="shared" ref="AC194:AE194" si="4910">AB$2&amp;AB194</f>
        <v>デルタ電子株式会社</v>
      </c>
      <c r="AE194" s="26" t="str">
        <f t="shared" si="4910"/>
        <v>スマートソーラー株式会社</v>
      </c>
      <c r="AG194" s="26" t="str">
        <f t="shared" ref="AG194" si="4911">AF$2&amp;AF194</f>
        <v>株式会社村田製作所</v>
      </c>
      <c r="AI194" s="26" t="str">
        <f t="shared" ref="AI194:AK194" si="4912">AH$2&amp;AH194</f>
        <v>株式会社NFブロッサムテクノロジーズ</v>
      </c>
      <c r="AK194" s="26" t="str">
        <f t="shared" si="4912"/>
        <v>オムロン　ソーシアルソリューションズ株式会社</v>
      </c>
      <c r="AM194" s="26" t="str">
        <f t="shared" ref="AM194" si="4913">AL$2&amp;AL194</f>
        <v>株式会社日本産業</v>
      </c>
      <c r="AO194" s="26" t="str">
        <f t="shared" ref="AO194:AQ194" si="4914">AN$2&amp;AN194</f>
        <v>株式会社サニックス</v>
      </c>
      <c r="AQ194" s="26" t="str">
        <f t="shared" si="4914"/>
        <v>華為技術日本株式会社</v>
      </c>
      <c r="AS194" s="26" t="str">
        <f t="shared" ref="AS194:AU194" si="4915">AR$2&amp;AR194</f>
        <v>荏原実業株式会社</v>
      </c>
      <c r="AU194" s="26" t="str">
        <f t="shared" si="4915"/>
        <v>株式会社エクソル</v>
      </c>
      <c r="AW194" s="26" t="str">
        <f t="shared" ref="AW194:AY194" si="4916">AV$2&amp;AV194</f>
        <v>オーデリック株式会社</v>
      </c>
      <c r="AY194" s="26" t="str">
        <f t="shared" si="4916"/>
        <v>合同会社DMM．com</v>
      </c>
      <c r="BA194" s="26" t="str">
        <f t="shared" ref="BA194" si="4917">AZ$2&amp;AZ194</f>
        <v>トヨタ自動車株式会社</v>
      </c>
      <c r="BC194" s="26" t="str">
        <f t="shared" ref="BC194:BE194" si="4918">BB$2&amp;BB194</f>
        <v>日本エネルギー総合システム株式会社</v>
      </c>
      <c r="BE194" s="26" t="str">
        <f t="shared" si="4918"/>
        <v>Upsolar　Japan株式会社</v>
      </c>
      <c r="BG194" s="26" t="str">
        <f t="shared" ref="BG194:BI194" si="4919">BF$2&amp;BF194</f>
        <v>合同会社Solax　Power　Network</v>
      </c>
      <c r="BI194" s="26" t="str">
        <f t="shared" si="4919"/>
        <v>株式会社リミックスポイント</v>
      </c>
      <c r="BK194" s="26" t="str">
        <f t="shared" ref="BK194:BM194" si="4920">BJ$2&amp;BJ194</f>
        <v>Sungrow　Japan株式会社</v>
      </c>
      <c r="BM194" s="26" t="str">
        <f t="shared" si="4920"/>
        <v>台湾プラスチックジャパンニューエナジー株式会社</v>
      </c>
      <c r="BO194" s="26" t="str">
        <f t="shared" ref="BO194" si="4921">BN$2&amp;BN194</f>
        <v>GoodWe　Japan株式会社</v>
      </c>
      <c r="BQ194" s="26" t="str">
        <f t="shared" ref="BQ194:BS194" si="4922">BP$2&amp;BP194</f>
        <v>株式会社VOLT</v>
      </c>
      <c r="BS194" s="38" t="str">
        <f t="shared" si="4922"/>
        <v/>
      </c>
      <c r="BU194" s="26" t="str">
        <f t="shared" ref="BU194" si="4923">BT$2&amp;BT194</f>
        <v/>
      </c>
      <c r="BW194" s="26" t="str">
        <f t="shared" ref="BW194" si="4924">BV$2&amp;BV194</f>
        <v/>
      </c>
      <c r="BY194" s="26" t="str">
        <f t="shared" ref="BY194" si="4925">BX$2&amp;BX194</f>
        <v/>
      </c>
      <c r="CA194" s="26" t="str">
        <f t="shared" ref="CA194" si="4926">BZ$2&amp;BZ194</f>
        <v/>
      </c>
      <c r="CC194" s="26" t="str">
        <f t="shared" ref="CC194" si="4927">CB$2&amp;CB194</f>
        <v/>
      </c>
    </row>
    <row r="195" spans="5:81" x14ac:dyDescent="0.55000000000000004">
      <c r="E195" s="26" t="str">
        <f t="shared" si="3315"/>
        <v>エリーパワー株式会社</v>
      </c>
      <c r="G195" s="26" t="str">
        <f t="shared" si="3315"/>
        <v>シャープ株式会社</v>
      </c>
      <c r="I195" s="26" t="str">
        <f t="shared" ref="I195" si="4928">H$2&amp;H195</f>
        <v>パナソニック株式会社</v>
      </c>
      <c r="K195" s="26" t="str">
        <f t="shared" ref="K195" si="4929">J$2&amp;J195</f>
        <v>京セラ株式会社</v>
      </c>
      <c r="M195" s="26" t="str">
        <f t="shared" ref="M195" si="4930">L$2&amp;L195</f>
        <v>ニチコン株式会社</v>
      </c>
      <c r="O195" s="26" t="str">
        <f t="shared" ref="O195:Q195" si="4931">N$2&amp;N195</f>
        <v>長州産業株式会社</v>
      </c>
      <c r="Q195" s="26" t="str">
        <f t="shared" si="4931"/>
        <v>住友電気工業株式会社</v>
      </c>
      <c r="S195" s="26" t="str">
        <f t="shared" ref="S195:U195" si="4932">R$2&amp;R195</f>
        <v>ダイヤゼブラ電機株式会社</v>
      </c>
      <c r="U195" s="26" t="str">
        <f t="shared" si="4932"/>
        <v>カナディアン・ソーラー・ジャパン株式会社</v>
      </c>
      <c r="W195" s="26" t="str">
        <f t="shared" ref="W195" si="4933">V$2&amp;V195</f>
        <v>サンテックパワージャパン株式会社</v>
      </c>
      <c r="Y195" s="26" t="str">
        <f t="shared" ref="Y195" si="4934">X$2&amp;X195</f>
        <v>ハンファジャパン株式会社</v>
      </c>
      <c r="AA195" s="26" t="str">
        <f t="shared" ref="AA195" si="4935">Z$2&amp;Z195</f>
        <v>株式会社Looop</v>
      </c>
      <c r="AC195" s="26" t="str">
        <f t="shared" ref="AC195:AE195" si="4936">AB$2&amp;AB195</f>
        <v>デルタ電子株式会社</v>
      </c>
      <c r="AE195" s="26" t="str">
        <f t="shared" si="4936"/>
        <v>スマートソーラー株式会社</v>
      </c>
      <c r="AG195" s="26" t="str">
        <f t="shared" ref="AG195" si="4937">AF$2&amp;AF195</f>
        <v>株式会社村田製作所</v>
      </c>
      <c r="AI195" s="26" t="str">
        <f t="shared" ref="AI195:AK195" si="4938">AH$2&amp;AH195</f>
        <v>株式会社NFブロッサムテクノロジーズ</v>
      </c>
      <c r="AK195" s="26" t="str">
        <f t="shared" si="4938"/>
        <v>オムロン　ソーシアルソリューションズ株式会社</v>
      </c>
      <c r="AM195" s="26" t="str">
        <f t="shared" ref="AM195" si="4939">AL$2&amp;AL195</f>
        <v>株式会社日本産業</v>
      </c>
      <c r="AO195" s="26" t="str">
        <f t="shared" ref="AO195:AQ195" si="4940">AN$2&amp;AN195</f>
        <v>株式会社サニックス</v>
      </c>
      <c r="AQ195" s="26" t="str">
        <f t="shared" si="4940"/>
        <v>華為技術日本株式会社</v>
      </c>
      <c r="AS195" s="26" t="str">
        <f t="shared" ref="AS195:AU195" si="4941">AR$2&amp;AR195</f>
        <v>荏原実業株式会社</v>
      </c>
      <c r="AU195" s="26" t="str">
        <f t="shared" si="4941"/>
        <v>株式会社エクソル</v>
      </c>
      <c r="AW195" s="26" t="str">
        <f t="shared" ref="AW195:AY195" si="4942">AV$2&amp;AV195</f>
        <v>オーデリック株式会社</v>
      </c>
      <c r="AY195" s="26" t="str">
        <f t="shared" si="4942"/>
        <v>合同会社DMM．com</v>
      </c>
      <c r="BA195" s="26" t="str">
        <f t="shared" ref="BA195" si="4943">AZ$2&amp;AZ195</f>
        <v>トヨタ自動車株式会社</v>
      </c>
      <c r="BC195" s="26" t="str">
        <f t="shared" ref="BC195:BE195" si="4944">BB$2&amp;BB195</f>
        <v>日本エネルギー総合システム株式会社</v>
      </c>
      <c r="BE195" s="26" t="str">
        <f t="shared" si="4944"/>
        <v>Upsolar　Japan株式会社</v>
      </c>
      <c r="BG195" s="26" t="str">
        <f t="shared" ref="BG195:BI195" si="4945">BF$2&amp;BF195</f>
        <v>合同会社Solax　Power　Network</v>
      </c>
      <c r="BI195" s="26" t="str">
        <f t="shared" si="4945"/>
        <v>株式会社リミックスポイント</v>
      </c>
      <c r="BK195" s="26" t="str">
        <f t="shared" ref="BK195:BM195" si="4946">BJ$2&amp;BJ195</f>
        <v>Sungrow　Japan株式会社</v>
      </c>
      <c r="BM195" s="26" t="str">
        <f t="shared" si="4946"/>
        <v>台湾プラスチックジャパンニューエナジー株式会社</v>
      </c>
      <c r="BO195" s="26" t="str">
        <f t="shared" ref="BO195" si="4947">BN$2&amp;BN195</f>
        <v>GoodWe　Japan株式会社</v>
      </c>
      <c r="BQ195" s="26" t="str">
        <f t="shared" ref="BQ195:BS195" si="4948">BP$2&amp;BP195</f>
        <v>株式会社VOLT</v>
      </c>
      <c r="BS195" s="38" t="str">
        <f t="shared" si="4948"/>
        <v/>
      </c>
      <c r="BU195" s="26" t="str">
        <f t="shared" ref="BU195" si="4949">BT$2&amp;BT195</f>
        <v/>
      </c>
      <c r="BW195" s="26" t="str">
        <f t="shared" ref="BW195" si="4950">BV$2&amp;BV195</f>
        <v/>
      </c>
      <c r="BY195" s="26" t="str">
        <f t="shared" ref="BY195" si="4951">BX$2&amp;BX195</f>
        <v/>
      </c>
      <c r="CA195" s="26" t="str">
        <f t="shared" ref="CA195" si="4952">BZ$2&amp;BZ195</f>
        <v/>
      </c>
      <c r="CC195" s="26" t="str">
        <f t="shared" ref="CC195" si="4953">CB$2&amp;CB195</f>
        <v/>
      </c>
    </row>
    <row r="196" spans="5:81" x14ac:dyDescent="0.55000000000000004">
      <c r="E196" s="26" t="str">
        <f t="shared" si="3315"/>
        <v>エリーパワー株式会社</v>
      </c>
      <c r="G196" s="26" t="str">
        <f t="shared" si="3315"/>
        <v>シャープ株式会社</v>
      </c>
      <c r="I196" s="26" t="str">
        <f t="shared" ref="I196" si="4954">H$2&amp;H196</f>
        <v>パナソニック株式会社</v>
      </c>
      <c r="K196" s="26" t="str">
        <f t="shared" ref="K196" si="4955">J$2&amp;J196</f>
        <v>京セラ株式会社</v>
      </c>
      <c r="M196" s="26" t="str">
        <f t="shared" ref="M196" si="4956">L$2&amp;L196</f>
        <v>ニチコン株式会社</v>
      </c>
      <c r="O196" s="26" t="str">
        <f t="shared" ref="O196:Q196" si="4957">N$2&amp;N196</f>
        <v>長州産業株式会社</v>
      </c>
      <c r="Q196" s="26" t="str">
        <f t="shared" si="4957"/>
        <v>住友電気工業株式会社</v>
      </c>
      <c r="S196" s="26" t="str">
        <f t="shared" ref="S196:U196" si="4958">R$2&amp;R196</f>
        <v>ダイヤゼブラ電機株式会社</v>
      </c>
      <c r="U196" s="26" t="str">
        <f t="shared" si="4958"/>
        <v>カナディアン・ソーラー・ジャパン株式会社</v>
      </c>
      <c r="W196" s="26" t="str">
        <f t="shared" ref="W196" si="4959">V$2&amp;V196</f>
        <v>サンテックパワージャパン株式会社</v>
      </c>
      <c r="Y196" s="26" t="str">
        <f t="shared" ref="Y196" si="4960">X$2&amp;X196</f>
        <v>ハンファジャパン株式会社</v>
      </c>
      <c r="AA196" s="26" t="str">
        <f t="shared" ref="AA196" si="4961">Z$2&amp;Z196</f>
        <v>株式会社Looop</v>
      </c>
      <c r="AC196" s="26" t="str">
        <f t="shared" ref="AC196:AE196" si="4962">AB$2&amp;AB196</f>
        <v>デルタ電子株式会社</v>
      </c>
      <c r="AE196" s="26" t="str">
        <f t="shared" si="4962"/>
        <v>スマートソーラー株式会社</v>
      </c>
      <c r="AG196" s="26" t="str">
        <f t="shared" ref="AG196" si="4963">AF$2&amp;AF196</f>
        <v>株式会社村田製作所</v>
      </c>
      <c r="AI196" s="26" t="str">
        <f t="shared" ref="AI196:AK196" si="4964">AH$2&amp;AH196</f>
        <v>株式会社NFブロッサムテクノロジーズ</v>
      </c>
      <c r="AK196" s="26" t="str">
        <f t="shared" si="4964"/>
        <v>オムロン　ソーシアルソリューションズ株式会社</v>
      </c>
      <c r="AM196" s="26" t="str">
        <f t="shared" ref="AM196" si="4965">AL$2&amp;AL196</f>
        <v>株式会社日本産業</v>
      </c>
      <c r="AO196" s="26" t="str">
        <f t="shared" ref="AO196:AQ196" si="4966">AN$2&amp;AN196</f>
        <v>株式会社サニックス</v>
      </c>
      <c r="AQ196" s="26" t="str">
        <f t="shared" si="4966"/>
        <v>華為技術日本株式会社</v>
      </c>
      <c r="AS196" s="26" t="str">
        <f t="shared" ref="AS196:AU196" si="4967">AR$2&amp;AR196</f>
        <v>荏原実業株式会社</v>
      </c>
      <c r="AU196" s="26" t="str">
        <f t="shared" si="4967"/>
        <v>株式会社エクソル</v>
      </c>
      <c r="AW196" s="26" t="str">
        <f t="shared" ref="AW196:AY196" si="4968">AV$2&amp;AV196</f>
        <v>オーデリック株式会社</v>
      </c>
      <c r="AY196" s="26" t="str">
        <f t="shared" si="4968"/>
        <v>合同会社DMM．com</v>
      </c>
      <c r="BA196" s="26" t="str">
        <f t="shared" ref="BA196" si="4969">AZ$2&amp;AZ196</f>
        <v>トヨタ自動車株式会社</v>
      </c>
      <c r="BC196" s="26" t="str">
        <f t="shared" ref="BC196:BE196" si="4970">BB$2&amp;BB196</f>
        <v>日本エネルギー総合システム株式会社</v>
      </c>
      <c r="BE196" s="26" t="str">
        <f t="shared" si="4970"/>
        <v>Upsolar　Japan株式会社</v>
      </c>
      <c r="BG196" s="26" t="str">
        <f t="shared" ref="BG196:BI196" si="4971">BF$2&amp;BF196</f>
        <v>合同会社Solax　Power　Network</v>
      </c>
      <c r="BI196" s="26" t="str">
        <f t="shared" si="4971"/>
        <v>株式会社リミックスポイント</v>
      </c>
      <c r="BK196" s="26" t="str">
        <f t="shared" ref="BK196:BM196" si="4972">BJ$2&amp;BJ196</f>
        <v>Sungrow　Japan株式会社</v>
      </c>
      <c r="BM196" s="26" t="str">
        <f t="shared" si="4972"/>
        <v>台湾プラスチックジャパンニューエナジー株式会社</v>
      </c>
      <c r="BO196" s="26" t="str">
        <f t="shared" ref="BO196" si="4973">BN$2&amp;BN196</f>
        <v>GoodWe　Japan株式会社</v>
      </c>
      <c r="BQ196" s="26" t="str">
        <f t="shared" ref="BQ196:BS196" si="4974">BP$2&amp;BP196</f>
        <v>株式会社VOLT</v>
      </c>
      <c r="BS196" s="38" t="str">
        <f t="shared" si="4974"/>
        <v/>
      </c>
      <c r="BU196" s="26" t="str">
        <f t="shared" ref="BU196" si="4975">BT$2&amp;BT196</f>
        <v/>
      </c>
      <c r="BW196" s="26" t="str">
        <f t="shared" ref="BW196" si="4976">BV$2&amp;BV196</f>
        <v/>
      </c>
      <c r="BY196" s="26" t="str">
        <f t="shared" ref="BY196" si="4977">BX$2&amp;BX196</f>
        <v/>
      </c>
      <c r="CA196" s="26" t="str">
        <f t="shared" ref="CA196" si="4978">BZ$2&amp;BZ196</f>
        <v/>
      </c>
      <c r="CC196" s="26" t="str">
        <f t="shared" ref="CC196" si="4979">CB$2&amp;CB196</f>
        <v/>
      </c>
    </row>
    <row r="197" spans="5:81" x14ac:dyDescent="0.55000000000000004">
      <c r="E197" s="26" t="str">
        <f t="shared" ref="E197:G200" si="4980">D$2&amp;D197</f>
        <v>エリーパワー株式会社</v>
      </c>
      <c r="G197" s="26" t="str">
        <f t="shared" si="4980"/>
        <v>シャープ株式会社</v>
      </c>
      <c r="I197" s="26" t="str">
        <f t="shared" ref="I197" si="4981">H$2&amp;H197</f>
        <v>パナソニック株式会社</v>
      </c>
      <c r="K197" s="26" t="str">
        <f t="shared" ref="K197" si="4982">J$2&amp;J197</f>
        <v>京セラ株式会社</v>
      </c>
      <c r="M197" s="26" t="str">
        <f t="shared" ref="M197" si="4983">L$2&amp;L197</f>
        <v>ニチコン株式会社</v>
      </c>
      <c r="O197" s="26" t="str">
        <f t="shared" ref="O197:Q197" si="4984">N$2&amp;N197</f>
        <v>長州産業株式会社</v>
      </c>
      <c r="Q197" s="26" t="str">
        <f t="shared" si="4984"/>
        <v>住友電気工業株式会社</v>
      </c>
      <c r="S197" s="26" t="str">
        <f t="shared" ref="S197:U197" si="4985">R$2&amp;R197</f>
        <v>ダイヤゼブラ電機株式会社</v>
      </c>
      <c r="U197" s="26" t="str">
        <f t="shared" si="4985"/>
        <v>カナディアン・ソーラー・ジャパン株式会社</v>
      </c>
      <c r="W197" s="26" t="str">
        <f t="shared" ref="W197" si="4986">V$2&amp;V197</f>
        <v>サンテックパワージャパン株式会社</v>
      </c>
      <c r="Y197" s="26" t="str">
        <f t="shared" ref="Y197" si="4987">X$2&amp;X197</f>
        <v>ハンファジャパン株式会社</v>
      </c>
      <c r="AA197" s="26" t="str">
        <f t="shared" ref="AA197" si="4988">Z$2&amp;Z197</f>
        <v>株式会社Looop</v>
      </c>
      <c r="AC197" s="26" t="str">
        <f t="shared" ref="AC197:AE197" si="4989">AB$2&amp;AB197</f>
        <v>デルタ電子株式会社</v>
      </c>
      <c r="AE197" s="26" t="str">
        <f t="shared" si="4989"/>
        <v>スマートソーラー株式会社</v>
      </c>
      <c r="AG197" s="26" t="str">
        <f t="shared" ref="AG197" si="4990">AF$2&amp;AF197</f>
        <v>株式会社村田製作所</v>
      </c>
      <c r="AI197" s="26" t="str">
        <f t="shared" ref="AI197:AK197" si="4991">AH$2&amp;AH197</f>
        <v>株式会社NFブロッサムテクノロジーズ</v>
      </c>
      <c r="AK197" s="26" t="str">
        <f t="shared" si="4991"/>
        <v>オムロン　ソーシアルソリューションズ株式会社</v>
      </c>
      <c r="AM197" s="26" t="str">
        <f t="shared" ref="AM197" si="4992">AL$2&amp;AL197</f>
        <v>株式会社日本産業</v>
      </c>
      <c r="AO197" s="26" t="str">
        <f t="shared" ref="AO197:AQ197" si="4993">AN$2&amp;AN197</f>
        <v>株式会社サニックス</v>
      </c>
      <c r="AQ197" s="26" t="str">
        <f t="shared" si="4993"/>
        <v>華為技術日本株式会社</v>
      </c>
      <c r="AS197" s="26" t="str">
        <f t="shared" ref="AS197:AU197" si="4994">AR$2&amp;AR197</f>
        <v>荏原実業株式会社</v>
      </c>
      <c r="AU197" s="26" t="str">
        <f t="shared" si="4994"/>
        <v>株式会社エクソル</v>
      </c>
      <c r="AW197" s="26" t="str">
        <f t="shared" ref="AW197:AY197" si="4995">AV$2&amp;AV197</f>
        <v>オーデリック株式会社</v>
      </c>
      <c r="AY197" s="26" t="str">
        <f t="shared" si="4995"/>
        <v>合同会社DMM．com</v>
      </c>
      <c r="BA197" s="26" t="str">
        <f t="shared" ref="BA197" si="4996">AZ$2&amp;AZ197</f>
        <v>トヨタ自動車株式会社</v>
      </c>
      <c r="BC197" s="26" t="str">
        <f t="shared" ref="BC197:BE197" si="4997">BB$2&amp;BB197</f>
        <v>日本エネルギー総合システム株式会社</v>
      </c>
      <c r="BE197" s="26" t="str">
        <f t="shared" si="4997"/>
        <v>Upsolar　Japan株式会社</v>
      </c>
      <c r="BG197" s="26" t="str">
        <f t="shared" ref="BG197:BI197" si="4998">BF$2&amp;BF197</f>
        <v>合同会社Solax　Power　Network</v>
      </c>
      <c r="BI197" s="26" t="str">
        <f t="shared" si="4998"/>
        <v>株式会社リミックスポイント</v>
      </c>
      <c r="BK197" s="26" t="str">
        <f t="shared" ref="BK197:BM197" si="4999">BJ$2&amp;BJ197</f>
        <v>Sungrow　Japan株式会社</v>
      </c>
      <c r="BM197" s="26" t="str">
        <f t="shared" si="4999"/>
        <v>台湾プラスチックジャパンニューエナジー株式会社</v>
      </c>
      <c r="BO197" s="26" t="str">
        <f t="shared" ref="BO197" si="5000">BN$2&amp;BN197</f>
        <v>GoodWe　Japan株式会社</v>
      </c>
      <c r="BQ197" s="26" t="str">
        <f t="shared" ref="BQ197:BS197" si="5001">BP$2&amp;BP197</f>
        <v>株式会社VOLT</v>
      </c>
      <c r="BS197" s="38" t="str">
        <f t="shared" si="5001"/>
        <v/>
      </c>
      <c r="BU197" s="26" t="str">
        <f t="shared" ref="BU197" si="5002">BT$2&amp;BT197</f>
        <v/>
      </c>
      <c r="BW197" s="26" t="str">
        <f t="shared" ref="BW197" si="5003">BV$2&amp;BV197</f>
        <v/>
      </c>
      <c r="BY197" s="26" t="str">
        <f t="shared" ref="BY197" si="5004">BX$2&amp;BX197</f>
        <v/>
      </c>
      <c r="CA197" s="26" t="str">
        <f t="shared" ref="CA197" si="5005">BZ$2&amp;BZ197</f>
        <v/>
      </c>
      <c r="CC197" s="26" t="str">
        <f t="shared" ref="CC197" si="5006">CB$2&amp;CB197</f>
        <v/>
      </c>
    </row>
    <row r="198" spans="5:81" x14ac:dyDescent="0.55000000000000004">
      <c r="E198" s="26" t="str">
        <f t="shared" si="4980"/>
        <v>エリーパワー株式会社</v>
      </c>
      <c r="G198" s="26" t="str">
        <f t="shared" si="4980"/>
        <v>シャープ株式会社</v>
      </c>
      <c r="I198" s="26" t="str">
        <f t="shared" ref="I198" si="5007">H$2&amp;H198</f>
        <v>パナソニック株式会社</v>
      </c>
      <c r="K198" s="26" t="str">
        <f t="shared" ref="K198" si="5008">J$2&amp;J198</f>
        <v>京セラ株式会社</v>
      </c>
      <c r="M198" s="26" t="str">
        <f t="shared" ref="M198" si="5009">L$2&amp;L198</f>
        <v>ニチコン株式会社</v>
      </c>
      <c r="O198" s="26" t="str">
        <f t="shared" ref="O198:Q198" si="5010">N$2&amp;N198</f>
        <v>長州産業株式会社</v>
      </c>
      <c r="Q198" s="26" t="str">
        <f t="shared" si="5010"/>
        <v>住友電気工業株式会社</v>
      </c>
      <c r="S198" s="26" t="str">
        <f t="shared" ref="S198:U198" si="5011">R$2&amp;R198</f>
        <v>ダイヤゼブラ電機株式会社</v>
      </c>
      <c r="U198" s="26" t="str">
        <f t="shared" si="5011"/>
        <v>カナディアン・ソーラー・ジャパン株式会社</v>
      </c>
      <c r="W198" s="26" t="str">
        <f t="shared" ref="W198" si="5012">V$2&amp;V198</f>
        <v>サンテックパワージャパン株式会社</v>
      </c>
      <c r="Y198" s="26" t="str">
        <f t="shared" ref="Y198" si="5013">X$2&amp;X198</f>
        <v>ハンファジャパン株式会社</v>
      </c>
      <c r="AA198" s="26" t="str">
        <f t="shared" ref="AA198" si="5014">Z$2&amp;Z198</f>
        <v>株式会社Looop</v>
      </c>
      <c r="AC198" s="26" t="str">
        <f t="shared" ref="AC198:AE198" si="5015">AB$2&amp;AB198</f>
        <v>デルタ電子株式会社</v>
      </c>
      <c r="AE198" s="26" t="str">
        <f t="shared" si="5015"/>
        <v>スマートソーラー株式会社</v>
      </c>
      <c r="AG198" s="26" t="str">
        <f t="shared" ref="AG198" si="5016">AF$2&amp;AF198</f>
        <v>株式会社村田製作所</v>
      </c>
      <c r="AI198" s="26" t="str">
        <f t="shared" ref="AI198:AK198" si="5017">AH$2&amp;AH198</f>
        <v>株式会社NFブロッサムテクノロジーズ</v>
      </c>
      <c r="AK198" s="26" t="str">
        <f t="shared" si="5017"/>
        <v>オムロン　ソーシアルソリューションズ株式会社</v>
      </c>
      <c r="AM198" s="26" t="str">
        <f t="shared" ref="AM198" si="5018">AL$2&amp;AL198</f>
        <v>株式会社日本産業</v>
      </c>
      <c r="AO198" s="26" t="str">
        <f t="shared" ref="AO198:AQ198" si="5019">AN$2&amp;AN198</f>
        <v>株式会社サニックス</v>
      </c>
      <c r="AQ198" s="26" t="str">
        <f t="shared" si="5019"/>
        <v>華為技術日本株式会社</v>
      </c>
      <c r="AS198" s="26" t="str">
        <f t="shared" ref="AS198:AU198" si="5020">AR$2&amp;AR198</f>
        <v>荏原実業株式会社</v>
      </c>
      <c r="AU198" s="26" t="str">
        <f t="shared" si="5020"/>
        <v>株式会社エクソル</v>
      </c>
      <c r="AW198" s="26" t="str">
        <f t="shared" ref="AW198:AY198" si="5021">AV$2&amp;AV198</f>
        <v>オーデリック株式会社</v>
      </c>
      <c r="AY198" s="26" t="str">
        <f t="shared" si="5021"/>
        <v>合同会社DMM．com</v>
      </c>
      <c r="BA198" s="26" t="str">
        <f t="shared" ref="BA198" si="5022">AZ$2&amp;AZ198</f>
        <v>トヨタ自動車株式会社</v>
      </c>
      <c r="BC198" s="26" t="str">
        <f t="shared" ref="BC198:BE198" si="5023">BB$2&amp;BB198</f>
        <v>日本エネルギー総合システム株式会社</v>
      </c>
      <c r="BE198" s="26" t="str">
        <f t="shared" si="5023"/>
        <v>Upsolar　Japan株式会社</v>
      </c>
      <c r="BG198" s="26" t="str">
        <f t="shared" ref="BG198:BI198" si="5024">BF$2&amp;BF198</f>
        <v>合同会社Solax　Power　Network</v>
      </c>
      <c r="BI198" s="26" t="str">
        <f t="shared" si="5024"/>
        <v>株式会社リミックスポイント</v>
      </c>
      <c r="BK198" s="26" t="str">
        <f t="shared" ref="BK198:BM198" si="5025">BJ$2&amp;BJ198</f>
        <v>Sungrow　Japan株式会社</v>
      </c>
      <c r="BM198" s="26" t="str">
        <f t="shared" si="5025"/>
        <v>台湾プラスチックジャパンニューエナジー株式会社</v>
      </c>
      <c r="BO198" s="26" t="str">
        <f t="shared" ref="BO198" si="5026">BN$2&amp;BN198</f>
        <v>GoodWe　Japan株式会社</v>
      </c>
      <c r="BQ198" s="26" t="str">
        <f t="shared" ref="BQ198:BS198" si="5027">BP$2&amp;BP198</f>
        <v>株式会社VOLT</v>
      </c>
      <c r="BS198" s="38" t="str">
        <f t="shared" si="5027"/>
        <v/>
      </c>
      <c r="BU198" s="26" t="str">
        <f t="shared" ref="BU198" si="5028">BT$2&amp;BT198</f>
        <v/>
      </c>
      <c r="BW198" s="26" t="str">
        <f t="shared" ref="BW198" si="5029">BV$2&amp;BV198</f>
        <v/>
      </c>
      <c r="BY198" s="26" t="str">
        <f t="shared" ref="BY198" si="5030">BX$2&amp;BX198</f>
        <v/>
      </c>
      <c r="CA198" s="26" t="str">
        <f t="shared" ref="CA198" si="5031">BZ$2&amp;BZ198</f>
        <v/>
      </c>
      <c r="CC198" s="26" t="str">
        <f t="shared" ref="CC198" si="5032">CB$2&amp;CB198</f>
        <v/>
      </c>
    </row>
    <row r="199" spans="5:81" x14ac:dyDescent="0.55000000000000004">
      <c r="E199" s="26" t="str">
        <f t="shared" si="4980"/>
        <v>エリーパワー株式会社</v>
      </c>
      <c r="G199" s="26" t="str">
        <f t="shared" si="4980"/>
        <v>シャープ株式会社</v>
      </c>
      <c r="I199" s="26" t="str">
        <f t="shared" ref="I199" si="5033">H$2&amp;H199</f>
        <v>パナソニック株式会社</v>
      </c>
      <c r="K199" s="26" t="str">
        <f t="shared" ref="K199" si="5034">J$2&amp;J199</f>
        <v>京セラ株式会社</v>
      </c>
      <c r="M199" s="26" t="str">
        <f t="shared" ref="M199" si="5035">L$2&amp;L199</f>
        <v>ニチコン株式会社</v>
      </c>
      <c r="O199" s="26" t="str">
        <f t="shared" ref="O199:Q199" si="5036">N$2&amp;N199</f>
        <v>長州産業株式会社</v>
      </c>
      <c r="Q199" s="26" t="str">
        <f t="shared" si="5036"/>
        <v>住友電気工業株式会社</v>
      </c>
      <c r="S199" s="26" t="str">
        <f t="shared" ref="S199:U199" si="5037">R$2&amp;R199</f>
        <v>ダイヤゼブラ電機株式会社</v>
      </c>
      <c r="U199" s="26" t="str">
        <f t="shared" si="5037"/>
        <v>カナディアン・ソーラー・ジャパン株式会社</v>
      </c>
      <c r="W199" s="26" t="str">
        <f t="shared" ref="W199" si="5038">V$2&amp;V199</f>
        <v>サンテックパワージャパン株式会社</v>
      </c>
      <c r="Y199" s="26" t="str">
        <f t="shared" ref="Y199" si="5039">X$2&amp;X199</f>
        <v>ハンファジャパン株式会社</v>
      </c>
      <c r="AA199" s="26" t="str">
        <f t="shared" ref="AA199" si="5040">Z$2&amp;Z199</f>
        <v>株式会社Looop</v>
      </c>
      <c r="AC199" s="26" t="str">
        <f t="shared" ref="AC199:AE199" si="5041">AB$2&amp;AB199</f>
        <v>デルタ電子株式会社</v>
      </c>
      <c r="AE199" s="26" t="str">
        <f t="shared" si="5041"/>
        <v>スマートソーラー株式会社</v>
      </c>
      <c r="AG199" s="26" t="str">
        <f t="shared" ref="AG199" si="5042">AF$2&amp;AF199</f>
        <v>株式会社村田製作所</v>
      </c>
      <c r="AI199" s="26" t="str">
        <f t="shared" ref="AI199:AK199" si="5043">AH$2&amp;AH199</f>
        <v>株式会社NFブロッサムテクノロジーズ</v>
      </c>
      <c r="AK199" s="26" t="str">
        <f t="shared" si="5043"/>
        <v>オムロン　ソーシアルソリューションズ株式会社</v>
      </c>
      <c r="AM199" s="26" t="str">
        <f t="shared" ref="AM199" si="5044">AL$2&amp;AL199</f>
        <v>株式会社日本産業</v>
      </c>
      <c r="AO199" s="26" t="str">
        <f t="shared" ref="AO199:AQ199" si="5045">AN$2&amp;AN199</f>
        <v>株式会社サニックス</v>
      </c>
      <c r="AQ199" s="26" t="str">
        <f t="shared" si="5045"/>
        <v>華為技術日本株式会社</v>
      </c>
      <c r="AS199" s="26" t="str">
        <f t="shared" ref="AS199:AU199" si="5046">AR$2&amp;AR199</f>
        <v>荏原実業株式会社</v>
      </c>
      <c r="AU199" s="26" t="str">
        <f t="shared" si="5046"/>
        <v>株式会社エクソル</v>
      </c>
      <c r="AW199" s="26" t="str">
        <f t="shared" ref="AW199:AY199" si="5047">AV$2&amp;AV199</f>
        <v>オーデリック株式会社</v>
      </c>
      <c r="AY199" s="26" t="str">
        <f t="shared" si="5047"/>
        <v>合同会社DMM．com</v>
      </c>
      <c r="BA199" s="26" t="str">
        <f t="shared" ref="BA199" si="5048">AZ$2&amp;AZ199</f>
        <v>トヨタ自動車株式会社</v>
      </c>
      <c r="BC199" s="26" t="str">
        <f t="shared" ref="BC199:BE199" si="5049">BB$2&amp;BB199</f>
        <v>日本エネルギー総合システム株式会社</v>
      </c>
      <c r="BE199" s="26" t="str">
        <f t="shared" si="5049"/>
        <v>Upsolar　Japan株式会社</v>
      </c>
      <c r="BG199" s="26" t="str">
        <f t="shared" ref="BG199:BI199" si="5050">BF$2&amp;BF199</f>
        <v>合同会社Solax　Power　Network</v>
      </c>
      <c r="BI199" s="26" t="str">
        <f t="shared" si="5050"/>
        <v>株式会社リミックスポイント</v>
      </c>
      <c r="BK199" s="26" t="str">
        <f t="shared" ref="BK199:BM199" si="5051">BJ$2&amp;BJ199</f>
        <v>Sungrow　Japan株式会社</v>
      </c>
      <c r="BM199" s="26" t="str">
        <f t="shared" si="5051"/>
        <v>台湾プラスチックジャパンニューエナジー株式会社</v>
      </c>
      <c r="BO199" s="26" t="str">
        <f t="shared" ref="BO199" si="5052">BN$2&amp;BN199</f>
        <v>GoodWe　Japan株式会社</v>
      </c>
      <c r="BQ199" s="26" t="str">
        <f t="shared" ref="BQ199:BS199" si="5053">BP$2&amp;BP199</f>
        <v>株式会社VOLT</v>
      </c>
      <c r="BS199" s="38" t="str">
        <f t="shared" si="5053"/>
        <v/>
      </c>
      <c r="BU199" s="26" t="str">
        <f t="shared" ref="BU199" si="5054">BT$2&amp;BT199</f>
        <v/>
      </c>
      <c r="BW199" s="26" t="str">
        <f t="shared" ref="BW199" si="5055">BV$2&amp;BV199</f>
        <v/>
      </c>
      <c r="BY199" s="26" t="str">
        <f t="shared" ref="BY199" si="5056">BX$2&amp;BX199</f>
        <v/>
      </c>
      <c r="CA199" s="26" t="str">
        <f t="shared" ref="CA199" si="5057">BZ$2&amp;BZ199</f>
        <v/>
      </c>
      <c r="CC199" s="26" t="str">
        <f t="shared" ref="CC199" si="5058">CB$2&amp;CB199</f>
        <v/>
      </c>
    </row>
    <row r="200" spans="5:81" x14ac:dyDescent="0.55000000000000004">
      <c r="E200" s="26" t="str">
        <f t="shared" si="4980"/>
        <v>エリーパワー株式会社</v>
      </c>
      <c r="G200" s="26" t="str">
        <f t="shared" si="4980"/>
        <v>シャープ株式会社</v>
      </c>
      <c r="I200" s="26" t="str">
        <f t="shared" ref="I200" si="5059">H$2&amp;H200</f>
        <v>パナソニック株式会社</v>
      </c>
      <c r="K200" s="26" t="str">
        <f t="shared" ref="K200" si="5060">J$2&amp;J200</f>
        <v>京セラ株式会社</v>
      </c>
      <c r="M200" s="26" t="str">
        <f t="shared" ref="M200" si="5061">L$2&amp;L200</f>
        <v>ニチコン株式会社</v>
      </c>
      <c r="O200" s="26" t="str">
        <f t="shared" ref="O200:Q200" si="5062">N$2&amp;N200</f>
        <v>長州産業株式会社</v>
      </c>
      <c r="Q200" s="26" t="str">
        <f t="shared" si="5062"/>
        <v>住友電気工業株式会社</v>
      </c>
      <c r="S200" s="26" t="str">
        <f t="shared" ref="S200:U200" si="5063">R$2&amp;R200</f>
        <v>ダイヤゼブラ電機株式会社</v>
      </c>
      <c r="U200" s="26" t="str">
        <f t="shared" si="5063"/>
        <v>カナディアン・ソーラー・ジャパン株式会社</v>
      </c>
      <c r="W200" s="26" t="str">
        <f t="shared" ref="W200" si="5064">V$2&amp;V200</f>
        <v>サンテックパワージャパン株式会社</v>
      </c>
      <c r="Y200" s="26" t="str">
        <f t="shared" ref="Y200" si="5065">X$2&amp;X200</f>
        <v>ハンファジャパン株式会社</v>
      </c>
      <c r="AA200" s="26" t="str">
        <f t="shared" ref="AA200" si="5066">Z$2&amp;Z200</f>
        <v>株式会社Looop</v>
      </c>
      <c r="AC200" s="26" t="str">
        <f t="shared" ref="AC200:AE200" si="5067">AB$2&amp;AB200</f>
        <v>デルタ電子株式会社</v>
      </c>
      <c r="AE200" s="26" t="str">
        <f t="shared" si="5067"/>
        <v>スマートソーラー株式会社</v>
      </c>
      <c r="AG200" s="26" t="str">
        <f t="shared" ref="AG200" si="5068">AF$2&amp;AF200</f>
        <v>株式会社村田製作所</v>
      </c>
      <c r="AI200" s="26" t="str">
        <f t="shared" ref="AI200:AK200" si="5069">AH$2&amp;AH200</f>
        <v>株式会社NFブロッサムテクノロジーズ</v>
      </c>
      <c r="AK200" s="26" t="str">
        <f t="shared" si="5069"/>
        <v>オムロン　ソーシアルソリューションズ株式会社</v>
      </c>
      <c r="AM200" s="26" t="str">
        <f t="shared" ref="AM200" si="5070">AL$2&amp;AL200</f>
        <v>株式会社日本産業</v>
      </c>
      <c r="AO200" s="26" t="str">
        <f t="shared" ref="AO200:AQ200" si="5071">AN$2&amp;AN200</f>
        <v>株式会社サニックス</v>
      </c>
      <c r="AQ200" s="26" t="str">
        <f t="shared" si="5071"/>
        <v>華為技術日本株式会社</v>
      </c>
      <c r="AS200" s="26" t="str">
        <f t="shared" ref="AS200:AU200" si="5072">AR$2&amp;AR200</f>
        <v>荏原実業株式会社</v>
      </c>
      <c r="AU200" s="26" t="str">
        <f t="shared" si="5072"/>
        <v>株式会社エクソル</v>
      </c>
      <c r="AW200" s="26" t="str">
        <f t="shared" ref="AW200:AY200" si="5073">AV$2&amp;AV200</f>
        <v>オーデリック株式会社</v>
      </c>
      <c r="AY200" s="26" t="str">
        <f t="shared" si="5073"/>
        <v>合同会社DMM．com</v>
      </c>
      <c r="BA200" s="26" t="str">
        <f t="shared" ref="BA200" si="5074">AZ$2&amp;AZ200</f>
        <v>トヨタ自動車株式会社</v>
      </c>
      <c r="BC200" s="26" t="str">
        <f t="shared" ref="BC200:BE200" si="5075">BB$2&amp;BB200</f>
        <v>日本エネルギー総合システム株式会社</v>
      </c>
      <c r="BE200" s="26" t="str">
        <f t="shared" si="5075"/>
        <v>Upsolar　Japan株式会社</v>
      </c>
      <c r="BG200" s="26" t="str">
        <f t="shared" ref="BG200:BI200" si="5076">BF$2&amp;BF200</f>
        <v>合同会社Solax　Power　Network</v>
      </c>
      <c r="BI200" s="26" t="str">
        <f t="shared" si="5076"/>
        <v>株式会社リミックスポイント</v>
      </c>
      <c r="BK200" s="26" t="str">
        <f t="shared" ref="BK200:BM200" si="5077">BJ$2&amp;BJ200</f>
        <v>Sungrow　Japan株式会社</v>
      </c>
      <c r="BM200" s="26" t="str">
        <f t="shared" si="5077"/>
        <v>台湾プラスチックジャパンニューエナジー株式会社</v>
      </c>
      <c r="BO200" s="26" t="str">
        <f t="shared" ref="BO200" si="5078">BN$2&amp;BN200</f>
        <v>GoodWe　Japan株式会社</v>
      </c>
      <c r="BQ200" s="26" t="str">
        <f t="shared" ref="BQ200:BS200" si="5079">BP$2&amp;BP200</f>
        <v>株式会社VOLT</v>
      </c>
      <c r="BS200" s="38" t="str">
        <f t="shared" si="5079"/>
        <v/>
      </c>
      <c r="BU200" s="26" t="str">
        <f t="shared" ref="BU200" si="5080">BT$2&amp;BT200</f>
        <v/>
      </c>
      <c r="BW200" s="26" t="str">
        <f t="shared" ref="BW200" si="5081">BV$2&amp;BV200</f>
        <v/>
      </c>
      <c r="BY200" s="26" t="str">
        <f t="shared" ref="BY200" si="5082">BX$2&amp;BX200</f>
        <v/>
      </c>
      <c r="CA200" s="26" t="str">
        <f t="shared" ref="CA200" si="5083">BZ$2&amp;BZ200</f>
        <v/>
      </c>
      <c r="CC200" s="26" t="str">
        <f t="shared" ref="CC200" si="5084">CB$2&amp;CB200</f>
        <v/>
      </c>
    </row>
  </sheetData>
  <sheetProtection algorithmName="SHA-512" hashValue="TSuaQ5S+SYVyX6NKDsGccJGFnje6oa+tofaz2nYK/ulIXYGdFoDM6l4hjOwj8xzbdjyFU7U2cY7aQGDjTXmh3g==" saltValue="m6nnu6jJ3Dv6L3rfsMoYCQ==" spinCount="100000" sheet="1" objects="1" scenarios="1"/>
  <phoneticPr fontId="1"/>
  <conditionalFormatting sqref="A1:A1048576">
    <cfRule type="duplicateValues" dxfId="2" priority="1"/>
  </conditionalFormatting>
  <conditionalFormatting sqref="B1:B1048576">
    <cfRule type="duplicateValues" dxfId="1" priority="3"/>
  </conditionalFormatting>
  <conditionalFormatting sqref="C1:C1048576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A5A7-7FFF-485E-8AF5-2B2AC593959C}">
  <sheetPr>
    <tabColor theme="0" tint="-0.499984740745262"/>
  </sheetPr>
  <dimension ref="A1:B18"/>
  <sheetViews>
    <sheetView zoomScale="70" zoomScaleNormal="70" workbookViewId="0">
      <pane xSplit="2" topLeftCell="C1" activePane="topRight" state="frozen"/>
      <selection activeCell="E10" sqref="E10:G10"/>
      <selection pane="topRight" activeCell="E10" sqref="E10:G10"/>
    </sheetView>
  </sheetViews>
  <sheetFormatPr defaultRowHeight="18" x14ac:dyDescent="0.55000000000000004"/>
  <cols>
    <col min="1" max="1" width="12.75" customWidth="1"/>
    <col min="2" max="2" width="57.4140625" style="27" customWidth="1"/>
  </cols>
  <sheetData>
    <row r="1" spans="1:2" x14ac:dyDescent="0.55000000000000004">
      <c r="A1" s="29" t="s">
        <v>549</v>
      </c>
    </row>
    <row r="3" spans="1:2" x14ac:dyDescent="0.55000000000000004">
      <c r="A3" s="32" t="s">
        <v>531</v>
      </c>
      <c r="B3" s="35" t="s">
        <v>532</v>
      </c>
    </row>
    <row r="4" spans="1:2" x14ac:dyDescent="0.55000000000000004">
      <c r="A4" s="29"/>
      <c r="B4" s="36" t="s">
        <v>535</v>
      </c>
    </row>
    <row r="5" spans="1:2" x14ac:dyDescent="0.55000000000000004">
      <c r="A5" s="30" t="s">
        <v>539</v>
      </c>
      <c r="B5" s="37" t="s">
        <v>533</v>
      </c>
    </row>
    <row r="6" spans="1:2" ht="36" x14ac:dyDescent="0.55000000000000004">
      <c r="A6" s="30" t="s">
        <v>540</v>
      </c>
      <c r="B6" s="37" t="s">
        <v>547</v>
      </c>
    </row>
    <row r="7" spans="1:2" x14ac:dyDescent="0.55000000000000004">
      <c r="A7" s="28"/>
      <c r="B7" s="34" t="s">
        <v>536</v>
      </c>
    </row>
    <row r="8" spans="1:2" x14ac:dyDescent="0.55000000000000004">
      <c r="B8" s="34"/>
    </row>
    <row r="9" spans="1:2" x14ac:dyDescent="0.55000000000000004">
      <c r="B9" s="34"/>
    </row>
    <row r="10" spans="1:2" ht="36" x14ac:dyDescent="0.55000000000000004">
      <c r="A10" s="33" t="s">
        <v>537</v>
      </c>
      <c r="B10" s="35" t="s">
        <v>538</v>
      </c>
    </row>
    <row r="11" spans="1:2" ht="48" customHeight="1" x14ac:dyDescent="0.55000000000000004">
      <c r="A11" s="31"/>
      <c r="B11" s="36" t="s">
        <v>544</v>
      </c>
    </row>
    <row r="12" spans="1:2" ht="106" customHeight="1" x14ac:dyDescent="0.55000000000000004">
      <c r="A12" s="31" t="s">
        <v>541</v>
      </c>
      <c r="B12" s="34" t="s">
        <v>545</v>
      </c>
    </row>
    <row r="13" spans="1:2" ht="101.5" customHeight="1" x14ac:dyDescent="0.55000000000000004">
      <c r="A13" s="31" t="s">
        <v>542</v>
      </c>
      <c r="B13" s="34" t="s">
        <v>546</v>
      </c>
    </row>
    <row r="14" spans="1:2" ht="34" customHeight="1" x14ac:dyDescent="0.55000000000000004">
      <c r="A14" s="31" t="s">
        <v>543</v>
      </c>
      <c r="B14" s="37" t="s">
        <v>548</v>
      </c>
    </row>
    <row r="15" spans="1:2" x14ac:dyDescent="0.55000000000000004">
      <c r="A15" s="31"/>
      <c r="B15" s="34" t="s">
        <v>536</v>
      </c>
    </row>
    <row r="16" spans="1:2" x14ac:dyDescent="0.55000000000000004">
      <c r="A16" s="31"/>
    </row>
    <row r="17" spans="1:1" x14ac:dyDescent="0.55000000000000004">
      <c r="A17" s="31"/>
    </row>
    <row r="18" spans="1:1" x14ac:dyDescent="0.55000000000000004">
      <c r="A18" s="31"/>
    </row>
  </sheetData>
  <sheetProtection algorithmName="SHA-512" hashValue="ObYFDP+b+v9SoIA46smub2lDwobSNZ0/x5EHZ9yEIh1p5LS6xgSlmnpiY4WYPGJe3ssjuZQDPrAo7lxsLmislg==" saltValue="TWNlBVOAxvZUdNRiSYVYZw==" spinCount="100000" sheet="1" objects="1" scenarios="1"/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F09DE8A7FE5DE4987EEE3C9DA7168AD" ma:contentTypeVersion="12" ma:contentTypeDescription="新しいドキュメントを作成します。" ma:contentTypeScope="" ma:versionID="65cc82cc3f4e39ade3c77e7e3f1eda24">
  <xsd:schema xmlns:xsd="http://www.w3.org/2001/XMLSchema" xmlns:xs="http://www.w3.org/2001/XMLSchema" xmlns:p="http://schemas.microsoft.com/office/2006/metadata/properties" xmlns:ns2="cdb8b1e3-a790-4d3a-8a2f-8bcfa94f9ac8" xmlns:ns3="ee24bc09-844f-4d15-9c35-40f175b0b400" targetNamespace="http://schemas.microsoft.com/office/2006/metadata/properties" ma:root="true" ma:fieldsID="eacd00124e472392c82e764c31c5436f" ns2:_="" ns3:_="">
    <xsd:import namespace="cdb8b1e3-a790-4d3a-8a2f-8bcfa94f9ac8"/>
    <xsd:import namespace="ee24bc09-844f-4d15-9c35-40f175b0b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8b1e3-a790-4d3a-8a2f-8bcfa94f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4bc09-844f-4d15-9c35-40f175b0b4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4b4bb4-9634-4a81-af92-958e127de842}" ma:internalName="TaxCatchAll" ma:showField="CatchAllData" ma:web="ee24bc09-844f-4d15-9c35-40f175b0b4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24bc09-844f-4d15-9c35-40f175b0b400" xsi:nil="true"/>
    <lcf76f155ced4ddcb4097134ff3c332f xmlns="cdb8b1e3-a790-4d3a-8a2f-8bcfa94f9a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136AF8-849A-4090-AFC4-273C1CE4E739}"/>
</file>

<file path=customXml/itemProps2.xml><?xml version="1.0" encoding="utf-8"?>
<ds:datastoreItem xmlns:ds="http://schemas.openxmlformats.org/officeDocument/2006/customXml" ds:itemID="{050CC12A-B729-4046-B40D-08529DD76BBC}"/>
</file>

<file path=customXml/itemProps3.xml><?xml version="1.0" encoding="utf-8"?>
<ds:datastoreItem xmlns:ds="http://schemas.openxmlformats.org/officeDocument/2006/customXml" ds:itemID="{2921CBDF-E366-41BA-BE25-4F1D45989ED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35</vt:i4>
      </vt:variant>
    </vt:vector>
  </HeadingPairs>
  <TitlesOfParts>
    <vt:vector size="38" baseType="lpstr">
      <vt:lpstr>家庭用蓄電システムリスト</vt:lpstr>
      <vt:lpstr>【非表示】データベース</vt:lpstr>
      <vt:lpstr>【非表示】更新・メンテ方法概要</vt:lpstr>
      <vt:lpstr>家庭用蓄電システムリスト!Print_Area</vt:lpstr>
      <vt:lpstr>家庭用蓄電システムリスト!Print_Titles</vt:lpstr>
      <vt:lpstr>アップソーラージャパン</vt:lpstr>
      <vt:lpstr>ヴォルト</vt:lpstr>
      <vt:lpstr>エクソル</vt:lpstr>
      <vt:lpstr>エバラジツギョウ</vt:lpstr>
      <vt:lpstr>エリーパワー</vt:lpstr>
      <vt:lpstr>オーデリック</vt:lpstr>
      <vt:lpstr>オムロンソーシアルソリューションズ</vt:lpstr>
      <vt:lpstr>カナディアンソーラージャパン</vt:lpstr>
      <vt:lpstr>キョウセラ</vt:lpstr>
      <vt:lpstr>グッドウィージャパン</vt:lpstr>
      <vt:lpstr>サニックス</vt:lpstr>
      <vt:lpstr>サングロウジャパン</vt:lpstr>
      <vt:lpstr>サンテックパワージャパン</vt:lpstr>
      <vt:lpstr>シャープ</vt:lpstr>
      <vt:lpstr>スマートソーラー</vt:lpstr>
      <vt:lpstr>スミトモデンキコウギョウ</vt:lpstr>
      <vt:lpstr>ソラックスパワーネットワーク</vt:lpstr>
      <vt:lpstr>ダイヤゼブラ</vt:lpstr>
      <vt:lpstr>タイワンプラスチックジャパンニューエナジー</vt:lpstr>
      <vt:lpstr>チョウシュウサンギョウ</vt:lpstr>
      <vt:lpstr>ディーエムエムドットコム</vt:lpstr>
      <vt:lpstr>デルタデンシ</vt:lpstr>
      <vt:lpstr>トヨタジドウシャ</vt:lpstr>
      <vt:lpstr>ニチコン</vt:lpstr>
      <vt:lpstr>ニホンエネルギーソウゴウシステム</vt:lpstr>
      <vt:lpstr>ニホンサンギョウ</vt:lpstr>
      <vt:lpstr>パナソニック</vt:lpstr>
      <vt:lpstr>ハンファジャパン</vt:lpstr>
      <vt:lpstr>ファーウェイギジュツニホン</vt:lpstr>
      <vt:lpstr>ブロッサムテクノロジーズ</vt:lpstr>
      <vt:lpstr>ムラタセイサクショ</vt:lpstr>
      <vt:lpstr>リミックスポイント</vt:lpstr>
      <vt:lpstr>ループ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2024-03-07T11:55:07Z</cp:lastPrinted>
  <dcterms:created xsi:type="dcterms:W3CDTF">2022-04-06T07:37:53Z</dcterms:created>
  <dcterms:modified xsi:type="dcterms:W3CDTF">2025-06-03T07:16:57Z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0x0101007F09DE8A7FE5DE4987EEE3C9DA7168AD</vt:lpwstr>
  </property>
</Properties>
</file>